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asv015.usa.local\public\01総務部\0103企画財政課\010302企画調整係\㊱高校生語学力向上促進\Ｒ4説明\"/>
    </mc:Choice>
  </mc:AlternateContent>
  <xr:revisionPtr revIDLastSave="0" documentId="13_ncr:1_{733A6C09-A6C8-4CB2-80BA-F66C1173E6B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コメント入り" sheetId="1" r:id="rId1"/>
    <sheet name="申請様式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F25" i="4" l="1"/>
  <c r="J25" i="4" s="1"/>
  <c r="F24" i="4"/>
  <c r="J24" i="4" s="1"/>
  <c r="F23" i="4"/>
  <c r="J23" i="4" s="1"/>
  <c r="F22" i="4"/>
  <c r="J22" i="4" s="1"/>
  <c r="J21" i="4"/>
  <c r="F26" i="1"/>
  <c r="J26" i="1" s="1"/>
  <c r="F25" i="1"/>
  <c r="J25" i="1" s="1"/>
  <c r="F24" i="1"/>
  <c r="J24" i="1" s="1"/>
  <c r="F23" i="1"/>
  <c r="J23" i="1" s="1"/>
  <c r="F22" i="1"/>
  <c r="J22" i="1" s="1"/>
  <c r="J26" i="4" l="1"/>
  <c r="J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5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
検定の名称を記載
該当する成績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1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上記　名簿に記載
した人数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2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上記に記載した
検定名</t>
        </r>
      </text>
    </comment>
    <comment ref="D22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各検定に該当する金額</t>
        </r>
      </text>
    </comment>
    <comment ref="F22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
計算式が入っている
　記載不要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2" authorId="0" shapeId="0" xr:uid="{00000000-0006-0000-0000-000006000000}">
      <text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計算式が入っている
記載不要</t>
        </r>
      </text>
    </comment>
    <comment ref="E32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高校名　校長名を
記載　押印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<sst xmlns="http://schemas.openxmlformats.org/spreadsheetml/2006/main" count="66" uniqueCount="29">
  <si>
    <t>学年</t>
    <rPh sb="0" eb="2">
      <t>ガクネン</t>
    </rPh>
    <phoneticPr fontId="2"/>
  </si>
  <si>
    <t>氏名</t>
    <rPh sb="0" eb="2">
      <t>シメイ</t>
    </rPh>
    <phoneticPr fontId="2"/>
  </si>
  <si>
    <t>番号</t>
    <rPh sb="0" eb="2">
      <t>バンゴウ</t>
    </rPh>
    <phoneticPr fontId="2"/>
  </si>
  <si>
    <t>○━◇</t>
    <phoneticPr fontId="2"/>
  </si>
  <si>
    <t>一定以上の成績</t>
    <phoneticPr fontId="2"/>
  </si>
  <si>
    <t>○◇◆□△▲</t>
    <phoneticPr fontId="2"/>
  </si>
  <si>
    <t>　○▲□高等学校</t>
    <rPh sb="4" eb="6">
      <t>コウトウ</t>
    </rPh>
    <rPh sb="6" eb="8">
      <t>ガッコウ</t>
    </rPh>
    <phoneticPr fontId="2"/>
  </si>
  <si>
    <t>合計金額</t>
    <rPh sb="0" eb="2">
      <t>ゴウケイ</t>
    </rPh>
    <rPh sb="2" eb="4">
      <t>キンガク</t>
    </rPh>
    <phoneticPr fontId="2"/>
  </si>
  <si>
    <t>検定料（円）
（Ａ）</t>
    <rPh sb="0" eb="3">
      <t>ケンテイリョウ</t>
    </rPh>
    <rPh sb="4" eb="5">
      <t>エン</t>
    </rPh>
    <phoneticPr fontId="2"/>
  </si>
  <si>
    <t>校長　　　　　　　　　　　　　　　　</t>
    <rPh sb="0" eb="2">
      <t>コウチョウ</t>
    </rPh>
    <phoneticPr fontId="2"/>
  </si>
  <si>
    <t>一定以上の成績を取得した
検定名</t>
    <rPh sb="8" eb="10">
      <t>シュトク</t>
    </rPh>
    <rPh sb="13" eb="15">
      <t>ケンテイ</t>
    </rPh>
    <rPh sb="15" eb="16">
      <t>メイ</t>
    </rPh>
    <phoneticPr fontId="2"/>
  </si>
  <si>
    <t>　　㊞</t>
    <phoneticPr fontId="2"/>
  </si>
  <si>
    <t>　上記に記載している生徒は、宇佐市高校生語学力向上促進事業補助金交付要綱に定められた
一定以上の成績を収めた本校在学の生徒に相違ありません。</t>
    <rPh sb="1" eb="3">
      <t>ジョウキ</t>
    </rPh>
    <rPh sb="4" eb="6">
      <t>キサイ</t>
    </rPh>
    <rPh sb="10" eb="12">
      <t>セイト</t>
    </rPh>
    <rPh sb="37" eb="38">
      <t>サダ</t>
    </rPh>
    <rPh sb="43" eb="45">
      <t>イッテイ</t>
    </rPh>
    <rPh sb="45" eb="47">
      <t>イジョウ</t>
    </rPh>
    <rPh sb="48" eb="50">
      <t>セイセキ</t>
    </rPh>
    <rPh sb="51" eb="52">
      <t>オサ</t>
    </rPh>
    <rPh sb="54" eb="56">
      <t>ホンコウ</t>
    </rPh>
    <rPh sb="56" eb="58">
      <t>ザイガク</t>
    </rPh>
    <rPh sb="59" eb="61">
      <t>セイト</t>
    </rPh>
    <rPh sb="62" eb="64">
      <t>ソウイ</t>
    </rPh>
    <phoneticPr fontId="2"/>
  </si>
  <si>
    <t>　　年　　　月　　　日</t>
    <rPh sb="2" eb="3">
      <t>ネン</t>
    </rPh>
    <rPh sb="6" eb="7">
      <t>ガツ</t>
    </rPh>
    <rPh sb="10" eb="11">
      <t>ヒ</t>
    </rPh>
    <phoneticPr fontId="2"/>
  </si>
  <si>
    <t>宇佐市高校生語学力向上促進推進委員会　委員長　様</t>
    <rPh sb="19" eb="21">
      <t>イイン</t>
    </rPh>
    <rPh sb="21" eb="22">
      <t>チョウ</t>
    </rPh>
    <rPh sb="23" eb="24">
      <t>サマ</t>
    </rPh>
    <phoneticPr fontId="2"/>
  </si>
  <si>
    <t>取得
人数
(Ｄ)</t>
    <rPh sb="0" eb="2">
      <t>シュトク</t>
    </rPh>
    <rPh sb="3" eb="5">
      <t>ニンズウ</t>
    </rPh>
    <phoneticPr fontId="2"/>
  </si>
  <si>
    <t>補助金額(円)：Ｅ
Ｅ＝Ｃ×Ｄ</t>
    <rPh sb="0" eb="2">
      <t>ホジョ</t>
    </rPh>
    <rPh sb="2" eb="4">
      <t>キンガク</t>
    </rPh>
    <rPh sb="5" eb="6">
      <t>エン</t>
    </rPh>
    <phoneticPr fontId="2"/>
  </si>
  <si>
    <t>補助率
２/３
（Ｂ）</t>
    <rPh sb="0" eb="3">
      <t>ホジョリツ</t>
    </rPh>
    <phoneticPr fontId="2"/>
  </si>
  <si>
    <t>金額(円)：Ｃ
Ｃ＝Ａ×Ｂ（千円
未満の端数切捨て）</t>
    <rPh sb="0" eb="2">
      <t>キンガク</t>
    </rPh>
    <rPh sb="3" eb="4">
      <t>エン</t>
    </rPh>
    <rPh sb="14" eb="16">
      <t>センエン</t>
    </rPh>
    <rPh sb="17" eb="19">
      <t>ミマン</t>
    </rPh>
    <rPh sb="20" eb="22">
      <t>ハスウ</t>
    </rPh>
    <rPh sb="22" eb="24">
      <t>キリス</t>
    </rPh>
    <phoneticPr fontId="2"/>
  </si>
  <si>
    <t>2/3</t>
    <phoneticPr fontId="2"/>
  </si>
  <si>
    <t>部分に該当する内容・数字を記載</t>
    <rPh sb="0" eb="2">
      <t>ブブン</t>
    </rPh>
    <rPh sb="3" eb="5">
      <t>ガイトウ</t>
    </rPh>
    <rPh sb="7" eb="9">
      <t>ナイヨウ</t>
    </rPh>
    <rPh sb="10" eb="12">
      <t>スウジ</t>
    </rPh>
    <rPh sb="13" eb="15">
      <t>キサイ</t>
    </rPh>
    <phoneticPr fontId="2"/>
  </si>
  <si>
    <t>英検準２級（準会場）</t>
    <phoneticPr fontId="2"/>
  </si>
  <si>
    <t>英検２級（本会場）</t>
    <phoneticPr fontId="2"/>
  </si>
  <si>
    <t>英検２級（準会場）</t>
    <phoneticPr fontId="2"/>
  </si>
  <si>
    <t>ＧＴＥＣ</t>
    <phoneticPr fontId="2"/>
  </si>
  <si>
    <t>ＧＴＥＣ　Ｂ１</t>
    <phoneticPr fontId="2"/>
  </si>
  <si>
    <t>英検２級（本会場）</t>
    <rPh sb="0" eb="2">
      <t>エイケン</t>
    </rPh>
    <rPh sb="3" eb="4">
      <t>キュウ</t>
    </rPh>
    <rPh sb="5" eb="8">
      <t>ホンカイジョウ</t>
    </rPh>
    <phoneticPr fontId="2"/>
  </si>
  <si>
    <t>英検準２級（準会場）</t>
    <rPh sb="0" eb="2">
      <t>エイケン</t>
    </rPh>
    <rPh sb="2" eb="3">
      <t>ジュン</t>
    </rPh>
    <rPh sb="4" eb="5">
      <t>キュウ</t>
    </rPh>
    <rPh sb="6" eb="7">
      <t>ジュン</t>
    </rPh>
    <rPh sb="7" eb="9">
      <t>カイジョウ</t>
    </rPh>
    <phoneticPr fontId="2"/>
  </si>
  <si>
    <t>　　　　　　　　高等学校</t>
    <rPh sb="8" eb="10">
      <t>コウトウ</t>
    </rPh>
    <rPh sb="10" eb="12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</si>
</sst>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76" fontId="0" fillId="0" borderId="2" xfId="0" applyNumberFormat="1" applyBorder="1" applyAlignment="1">
      <alignment horizontal="right" vertical="center" wrapText="1"/>
    </xf>
    <xf numFmtId="176" fontId="0" fillId="0" borderId="4" xfId="0" applyNumberFormat="1" applyBorder="1" applyAlignment="1">
      <alignment horizontal="right" vertical="center" wrapText="1"/>
    </xf>
    <xf numFmtId="176" fontId="0" fillId="0" borderId="3" xfId="0" applyNumberForma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76" fontId="0" fillId="0" borderId="2" xfId="0" applyNumberFormat="1" applyBorder="1" applyAlignment="1" applyProtection="1">
      <alignment horizontal="right" vertical="center" wrapText="1"/>
    </xf>
    <xf numFmtId="176" fontId="0" fillId="0" borderId="4" xfId="0" applyNumberFormat="1" applyBorder="1" applyAlignment="1" applyProtection="1">
      <alignment horizontal="right" vertical="center" wrapText="1"/>
    </xf>
    <xf numFmtId="176" fontId="0" fillId="0" borderId="3" xfId="0" applyNumberFormat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workbookViewId="0">
      <selection activeCell="D12" sqref="D12:E12"/>
    </sheetView>
  </sheetViews>
  <sheetFormatPr defaultRowHeight="13.2" x14ac:dyDescent="0.2"/>
  <cols>
    <col min="1" max="1" width="5" customWidth="1"/>
    <col min="2" max="2" width="6.6640625" customWidth="1"/>
    <col min="3" max="3" width="13.6640625" customWidth="1"/>
    <col min="4" max="4" width="11.6640625" customWidth="1"/>
    <col min="5" max="5" width="7.6640625" customWidth="1"/>
    <col min="6" max="6" width="6.44140625" customWidth="1"/>
    <col min="7" max="7" width="6.6640625" customWidth="1"/>
    <col min="8" max="9" width="7.21875" customWidth="1"/>
    <col min="10" max="10" width="18.6640625" customWidth="1"/>
  </cols>
  <sheetData>
    <row r="1" spans="1:10" ht="20.25" customHeight="1" x14ac:dyDescent="0.2">
      <c r="A1" s="6" t="s">
        <v>14</v>
      </c>
    </row>
    <row r="2" spans="1:10" x14ac:dyDescent="0.2">
      <c r="G2" s="13"/>
      <c r="H2" s="14" t="s">
        <v>20</v>
      </c>
      <c r="I2" s="14"/>
      <c r="J2" s="14"/>
    </row>
    <row r="3" spans="1:10" x14ac:dyDescent="0.2">
      <c r="B3" s="1"/>
      <c r="G3" s="1"/>
      <c r="H3" s="1"/>
    </row>
    <row r="4" spans="1:10" ht="20.100000000000001" customHeight="1" x14ac:dyDescent="0.2">
      <c r="A4" s="2" t="s">
        <v>2</v>
      </c>
      <c r="B4" s="11" t="s">
        <v>0</v>
      </c>
      <c r="C4" s="11" t="s">
        <v>1</v>
      </c>
      <c r="D4" s="50" t="s">
        <v>4</v>
      </c>
      <c r="E4" s="51"/>
      <c r="F4" s="2" t="s">
        <v>2</v>
      </c>
      <c r="G4" s="11" t="s">
        <v>0</v>
      </c>
      <c r="H4" s="50" t="s">
        <v>1</v>
      </c>
      <c r="I4" s="51"/>
      <c r="J4" s="11" t="s">
        <v>4</v>
      </c>
    </row>
    <row r="5" spans="1:10" ht="21.9" customHeight="1" x14ac:dyDescent="0.2">
      <c r="A5" s="2">
        <v>1</v>
      </c>
      <c r="B5" s="22" t="s">
        <v>3</v>
      </c>
      <c r="C5" s="22" t="s">
        <v>5</v>
      </c>
      <c r="D5" s="46" t="s">
        <v>26</v>
      </c>
      <c r="E5" s="47"/>
      <c r="F5" s="23">
        <v>16</v>
      </c>
      <c r="G5" s="15"/>
      <c r="H5" s="48"/>
      <c r="I5" s="49"/>
      <c r="J5" s="15"/>
    </row>
    <row r="6" spans="1:10" ht="21.9" customHeight="1" x14ac:dyDescent="0.2">
      <c r="A6" s="2">
        <v>2</v>
      </c>
      <c r="B6" s="22" t="s">
        <v>3</v>
      </c>
      <c r="C6" s="22" t="s">
        <v>5</v>
      </c>
      <c r="D6" s="46" t="s">
        <v>25</v>
      </c>
      <c r="E6" s="47"/>
      <c r="F6" s="23">
        <v>17</v>
      </c>
      <c r="G6" s="15"/>
      <c r="H6" s="48"/>
      <c r="I6" s="49"/>
      <c r="J6" s="15"/>
    </row>
    <row r="7" spans="1:10" ht="21.9" customHeight="1" x14ac:dyDescent="0.2">
      <c r="A7" s="2">
        <v>3</v>
      </c>
      <c r="B7" s="22" t="s">
        <v>3</v>
      </c>
      <c r="C7" s="22" t="s">
        <v>5</v>
      </c>
      <c r="D7" s="46" t="s">
        <v>27</v>
      </c>
      <c r="E7" s="47"/>
      <c r="F7" s="23">
        <v>18</v>
      </c>
      <c r="G7" s="15"/>
      <c r="H7" s="48"/>
      <c r="I7" s="49"/>
      <c r="J7" s="15"/>
    </row>
    <row r="8" spans="1:10" ht="21.9" customHeight="1" x14ac:dyDescent="0.2">
      <c r="A8" s="2">
        <v>4</v>
      </c>
      <c r="B8" s="15"/>
      <c r="C8" s="15"/>
      <c r="D8" s="48"/>
      <c r="E8" s="49"/>
      <c r="F8" s="23">
        <v>19</v>
      </c>
      <c r="G8" s="15"/>
      <c r="H8" s="48"/>
      <c r="I8" s="49"/>
      <c r="J8" s="15"/>
    </row>
    <row r="9" spans="1:10" ht="21.9" customHeight="1" x14ac:dyDescent="0.2">
      <c r="A9" s="2">
        <v>5</v>
      </c>
      <c r="B9" s="15"/>
      <c r="C9" s="15"/>
      <c r="D9" s="48"/>
      <c r="E9" s="49"/>
      <c r="F9" s="23">
        <v>20</v>
      </c>
      <c r="G9" s="15"/>
      <c r="H9" s="48"/>
      <c r="I9" s="49"/>
      <c r="J9" s="15"/>
    </row>
    <row r="10" spans="1:10" ht="21.9" customHeight="1" x14ac:dyDescent="0.2">
      <c r="A10" s="2">
        <v>6</v>
      </c>
      <c r="B10" s="15"/>
      <c r="C10" s="15"/>
      <c r="D10" s="48"/>
      <c r="E10" s="49"/>
      <c r="F10" s="23">
        <v>21</v>
      </c>
      <c r="G10" s="15"/>
      <c r="H10" s="48"/>
      <c r="I10" s="49"/>
      <c r="J10" s="15"/>
    </row>
    <row r="11" spans="1:10" ht="21.9" customHeight="1" x14ac:dyDescent="0.2">
      <c r="A11" s="2">
        <v>7</v>
      </c>
      <c r="B11" s="15"/>
      <c r="C11" s="15"/>
      <c r="D11" s="48"/>
      <c r="E11" s="49"/>
      <c r="F11" s="23">
        <v>22</v>
      </c>
      <c r="G11" s="15"/>
      <c r="H11" s="48"/>
      <c r="I11" s="49"/>
      <c r="J11" s="15"/>
    </row>
    <row r="12" spans="1:10" ht="21.9" customHeight="1" x14ac:dyDescent="0.2">
      <c r="A12" s="2">
        <v>8</v>
      </c>
      <c r="B12" s="15"/>
      <c r="C12" s="15"/>
      <c r="D12" s="48"/>
      <c r="E12" s="49"/>
      <c r="F12" s="23">
        <v>23</v>
      </c>
      <c r="G12" s="15"/>
      <c r="H12" s="48"/>
      <c r="I12" s="49"/>
      <c r="J12" s="15"/>
    </row>
    <row r="13" spans="1:10" ht="21.9" customHeight="1" x14ac:dyDescent="0.2">
      <c r="A13" s="2">
        <v>9</v>
      </c>
      <c r="B13" s="15"/>
      <c r="C13" s="15"/>
      <c r="D13" s="48"/>
      <c r="E13" s="49"/>
      <c r="F13" s="23">
        <v>24</v>
      </c>
      <c r="G13" s="15"/>
      <c r="H13" s="48"/>
      <c r="I13" s="49"/>
      <c r="J13" s="15"/>
    </row>
    <row r="14" spans="1:10" ht="21.9" customHeight="1" x14ac:dyDescent="0.2">
      <c r="A14" s="2">
        <v>10</v>
      </c>
      <c r="B14" s="15"/>
      <c r="C14" s="15"/>
      <c r="D14" s="48"/>
      <c r="E14" s="49"/>
      <c r="F14" s="23">
        <v>25</v>
      </c>
      <c r="G14" s="15"/>
      <c r="H14" s="48"/>
      <c r="I14" s="49"/>
      <c r="J14" s="15"/>
    </row>
    <row r="15" spans="1:10" ht="21.9" customHeight="1" x14ac:dyDescent="0.2">
      <c r="A15" s="2">
        <v>11</v>
      </c>
      <c r="B15" s="15"/>
      <c r="C15" s="15"/>
      <c r="D15" s="48"/>
      <c r="E15" s="49"/>
      <c r="F15" s="23">
        <v>26</v>
      </c>
      <c r="G15" s="15"/>
      <c r="H15" s="48"/>
      <c r="I15" s="49"/>
      <c r="J15" s="15"/>
    </row>
    <row r="16" spans="1:10" ht="21.9" customHeight="1" x14ac:dyDescent="0.2">
      <c r="A16" s="2">
        <v>12</v>
      </c>
      <c r="B16" s="15"/>
      <c r="C16" s="15"/>
      <c r="D16" s="48"/>
      <c r="E16" s="49"/>
      <c r="F16" s="23">
        <v>27</v>
      </c>
      <c r="G16" s="15"/>
      <c r="H16" s="48"/>
      <c r="I16" s="49"/>
      <c r="J16" s="15"/>
    </row>
    <row r="17" spans="1:10" ht="21.9" customHeight="1" x14ac:dyDescent="0.2">
      <c r="A17" s="2">
        <v>13</v>
      </c>
      <c r="B17" s="15"/>
      <c r="C17" s="15"/>
      <c r="D17" s="48"/>
      <c r="E17" s="49"/>
      <c r="F17" s="23">
        <v>28</v>
      </c>
      <c r="G17" s="15"/>
      <c r="H17" s="48"/>
      <c r="I17" s="49"/>
      <c r="J17" s="15"/>
    </row>
    <row r="18" spans="1:10" ht="21.9" customHeight="1" x14ac:dyDescent="0.2">
      <c r="A18" s="2">
        <v>14</v>
      </c>
      <c r="B18" s="15"/>
      <c r="C18" s="15"/>
      <c r="D18" s="48"/>
      <c r="E18" s="49"/>
      <c r="F18" s="23">
        <v>29</v>
      </c>
      <c r="G18" s="15"/>
      <c r="H18" s="48"/>
      <c r="I18" s="49"/>
      <c r="J18" s="15"/>
    </row>
    <row r="19" spans="1:10" ht="21.9" customHeight="1" x14ac:dyDescent="0.2">
      <c r="A19" s="2">
        <v>15</v>
      </c>
      <c r="B19" s="15"/>
      <c r="C19" s="15"/>
      <c r="D19" s="48"/>
      <c r="E19" s="49"/>
      <c r="F19" s="23">
        <v>30</v>
      </c>
      <c r="G19" s="15"/>
      <c r="H19" s="48"/>
      <c r="I19" s="49"/>
      <c r="J19" s="15"/>
    </row>
    <row r="20" spans="1:10" ht="19.5" customHeight="1" x14ac:dyDescent="0.2"/>
    <row r="21" spans="1:10" ht="53.25" customHeight="1" x14ac:dyDescent="0.2">
      <c r="A21" s="26" t="s">
        <v>10</v>
      </c>
      <c r="B21" s="27"/>
      <c r="C21" s="28"/>
      <c r="D21" s="12" t="s">
        <v>8</v>
      </c>
      <c r="E21" s="10" t="s">
        <v>17</v>
      </c>
      <c r="F21" s="43" t="s">
        <v>18</v>
      </c>
      <c r="G21" s="44"/>
      <c r="H21" s="45"/>
      <c r="I21" s="20" t="s">
        <v>15</v>
      </c>
      <c r="J21" s="9" t="s">
        <v>16</v>
      </c>
    </row>
    <row r="22" spans="1:10" ht="20.100000000000001" customHeight="1" x14ac:dyDescent="0.2">
      <c r="A22" s="29" t="s">
        <v>21</v>
      </c>
      <c r="B22" s="30"/>
      <c r="C22" s="31"/>
      <c r="D22" s="18">
        <v>4900</v>
      </c>
      <c r="E22" s="19" t="s">
        <v>19</v>
      </c>
      <c r="F22" s="38">
        <f>ROUNDDOWN(D22*2/3,-3)</f>
        <v>3000</v>
      </c>
      <c r="G22" s="39"/>
      <c r="H22" s="40"/>
      <c r="I22" s="21">
        <v>10</v>
      </c>
      <c r="J22" s="5">
        <f>F22*I22</f>
        <v>30000</v>
      </c>
    </row>
    <row r="23" spans="1:10" ht="20.100000000000001" customHeight="1" x14ac:dyDescent="0.2">
      <c r="A23" s="29" t="s">
        <v>23</v>
      </c>
      <c r="B23" s="30"/>
      <c r="C23" s="31"/>
      <c r="D23" s="18">
        <v>5500</v>
      </c>
      <c r="E23" s="19" t="s">
        <v>19</v>
      </c>
      <c r="F23" s="38">
        <f t="shared" ref="F23:F26" si="0">ROUNDDOWN(D23*2/3,-3)</f>
        <v>3000</v>
      </c>
      <c r="G23" s="39"/>
      <c r="H23" s="40"/>
      <c r="I23" s="21">
        <v>7</v>
      </c>
      <c r="J23" s="5">
        <f t="shared" ref="J23:J26" si="1">F23*I23</f>
        <v>21000</v>
      </c>
    </row>
    <row r="24" spans="1:10" ht="20.100000000000001" customHeight="1" x14ac:dyDescent="0.2">
      <c r="A24" s="29" t="s">
        <v>22</v>
      </c>
      <c r="B24" s="30"/>
      <c r="C24" s="31"/>
      <c r="D24" s="18">
        <v>7400</v>
      </c>
      <c r="E24" s="19" t="s">
        <v>19</v>
      </c>
      <c r="F24" s="38">
        <f t="shared" si="0"/>
        <v>4000</v>
      </c>
      <c r="G24" s="39"/>
      <c r="H24" s="40"/>
      <c r="I24" s="21">
        <v>8</v>
      </c>
      <c r="J24" s="5">
        <f t="shared" si="1"/>
        <v>32000</v>
      </c>
    </row>
    <row r="25" spans="1:10" ht="20.100000000000001" customHeight="1" x14ac:dyDescent="0.2">
      <c r="A25" s="32" t="s">
        <v>24</v>
      </c>
      <c r="B25" s="33"/>
      <c r="C25" s="34"/>
      <c r="D25" s="16">
        <v>6380</v>
      </c>
      <c r="E25" s="19" t="s">
        <v>19</v>
      </c>
      <c r="F25" s="38">
        <f t="shared" si="0"/>
        <v>4000</v>
      </c>
      <c r="G25" s="39"/>
      <c r="H25" s="40"/>
      <c r="I25" s="17"/>
      <c r="J25" s="5">
        <f t="shared" si="1"/>
        <v>0</v>
      </c>
    </row>
    <row r="26" spans="1:10" ht="20.100000000000001" customHeight="1" x14ac:dyDescent="0.2">
      <c r="A26" s="32"/>
      <c r="B26" s="33"/>
      <c r="C26" s="34"/>
      <c r="D26" s="16"/>
      <c r="E26" s="19" t="s">
        <v>19</v>
      </c>
      <c r="F26" s="38">
        <f t="shared" si="0"/>
        <v>0</v>
      </c>
      <c r="G26" s="39"/>
      <c r="H26" s="40"/>
      <c r="I26" s="17"/>
      <c r="J26" s="5">
        <f t="shared" si="1"/>
        <v>0</v>
      </c>
    </row>
    <row r="27" spans="1:10" ht="25.5" customHeight="1" x14ac:dyDescent="0.2">
      <c r="H27" s="41" t="s">
        <v>7</v>
      </c>
      <c r="I27" s="42"/>
      <c r="J27" s="5">
        <f>J23+J24+J25+J26</f>
        <v>53000</v>
      </c>
    </row>
    <row r="29" spans="1:10" ht="50.1" customHeight="1" x14ac:dyDescent="0.2">
      <c r="A29" s="35" t="s">
        <v>12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4.9" customHeight="1" x14ac:dyDescent="0.2">
      <c r="F30" s="37" t="s">
        <v>13</v>
      </c>
      <c r="G30" s="37"/>
      <c r="H30" s="37"/>
      <c r="I30" s="37"/>
    </row>
    <row r="31" spans="1:10" ht="24.9" customHeight="1" x14ac:dyDescent="0.2">
      <c r="D31" s="7"/>
      <c r="E31" s="7"/>
      <c r="F31" s="24" t="s">
        <v>6</v>
      </c>
      <c r="G31" s="24"/>
      <c r="H31" s="24"/>
      <c r="I31" s="24"/>
    </row>
    <row r="32" spans="1:10" ht="24.9" customHeight="1" x14ac:dyDescent="0.2">
      <c r="D32" s="3"/>
      <c r="E32" s="3"/>
      <c r="F32" s="8" t="s">
        <v>9</v>
      </c>
      <c r="G32" s="25"/>
      <c r="H32" s="25"/>
      <c r="I32" s="25"/>
      <c r="J32" s="8" t="s">
        <v>11</v>
      </c>
    </row>
  </sheetData>
  <mergeCells count="49">
    <mergeCell ref="H18:I18"/>
    <mergeCell ref="H19:I19"/>
    <mergeCell ref="D17:E17"/>
    <mergeCell ref="D18:E18"/>
    <mergeCell ref="D19:E19"/>
    <mergeCell ref="H13:I13"/>
    <mergeCell ref="H14:I14"/>
    <mergeCell ref="H5:I5"/>
    <mergeCell ref="H6:I6"/>
    <mergeCell ref="H7:I7"/>
    <mergeCell ref="H8:I8"/>
    <mergeCell ref="H9:I9"/>
    <mergeCell ref="H4:I4"/>
    <mergeCell ref="D4:E4"/>
    <mergeCell ref="D5:E5"/>
    <mergeCell ref="D6:E6"/>
    <mergeCell ref="H10:I10"/>
    <mergeCell ref="F21:H21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H15:I15"/>
    <mergeCell ref="H16:I16"/>
    <mergeCell ref="H17:I17"/>
    <mergeCell ref="H11:I11"/>
    <mergeCell ref="H12:I12"/>
    <mergeCell ref="F31:I31"/>
    <mergeCell ref="G32:I32"/>
    <mergeCell ref="A21:C21"/>
    <mergeCell ref="A23:C23"/>
    <mergeCell ref="A24:C24"/>
    <mergeCell ref="A25:C25"/>
    <mergeCell ref="A26:C26"/>
    <mergeCell ref="A22:C22"/>
    <mergeCell ref="A29:J29"/>
    <mergeCell ref="F30:I30"/>
    <mergeCell ref="F22:H22"/>
    <mergeCell ref="F23:H23"/>
    <mergeCell ref="H27:I27"/>
    <mergeCell ref="F24:H24"/>
    <mergeCell ref="F25:H25"/>
    <mergeCell ref="F26:H26"/>
  </mergeCells>
  <phoneticPr fontId="2"/>
  <pageMargins left="0.9055118110236221" right="0" top="1.1417322834645669" bottom="0.74803149606299213" header="0.31496062992125984" footer="0.31496062992125984"/>
  <pageSetup paperSize="9" orientation="portrait" cellComments="asDisplayed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workbookViewId="0">
      <selection activeCell="G32" sqref="G32:I32"/>
    </sheetView>
  </sheetViews>
  <sheetFormatPr defaultRowHeight="13.2" x14ac:dyDescent="0.2"/>
  <cols>
    <col min="1" max="1" width="5" customWidth="1"/>
    <col min="2" max="2" width="6.6640625" customWidth="1"/>
    <col min="3" max="3" width="13.6640625" customWidth="1"/>
    <col min="4" max="4" width="11.6640625" customWidth="1"/>
    <col min="5" max="5" width="7.6640625" customWidth="1"/>
    <col min="6" max="6" width="6.44140625" customWidth="1"/>
    <col min="7" max="7" width="6.6640625" customWidth="1"/>
    <col min="8" max="9" width="7.21875" customWidth="1"/>
    <col min="10" max="10" width="18.6640625" customWidth="1"/>
  </cols>
  <sheetData>
    <row r="1" spans="1:10" ht="20.25" customHeight="1" x14ac:dyDescent="0.2">
      <c r="A1" s="6" t="s">
        <v>14</v>
      </c>
    </row>
    <row r="2" spans="1:10" x14ac:dyDescent="0.2">
      <c r="B2" s="1"/>
      <c r="G2" s="1"/>
      <c r="H2" s="1"/>
    </row>
    <row r="3" spans="1:10" ht="20.100000000000001" customHeight="1" x14ac:dyDescent="0.2">
      <c r="A3" s="2" t="s">
        <v>2</v>
      </c>
      <c r="B3" s="2" t="s">
        <v>0</v>
      </c>
      <c r="C3" s="2" t="s">
        <v>1</v>
      </c>
      <c r="D3" s="58" t="s">
        <v>4</v>
      </c>
      <c r="E3" s="59"/>
      <c r="F3" s="2" t="s">
        <v>2</v>
      </c>
      <c r="G3" s="2" t="s">
        <v>0</v>
      </c>
      <c r="H3" s="58" t="s">
        <v>1</v>
      </c>
      <c r="I3" s="59"/>
      <c r="J3" s="2" t="s">
        <v>4</v>
      </c>
    </row>
    <row r="4" spans="1:10" ht="21.9" customHeight="1" x14ac:dyDescent="0.2">
      <c r="A4" s="2">
        <v>1</v>
      </c>
      <c r="B4" s="15"/>
      <c r="C4" s="15"/>
      <c r="D4" s="48"/>
      <c r="E4" s="49"/>
      <c r="F4" s="2">
        <v>16</v>
      </c>
      <c r="G4" s="15"/>
      <c r="H4" s="48"/>
      <c r="I4" s="49"/>
      <c r="J4" s="15"/>
    </row>
    <row r="5" spans="1:10" ht="21.9" customHeight="1" x14ac:dyDescent="0.2">
      <c r="A5" s="2">
        <v>2</v>
      </c>
      <c r="B5" s="15"/>
      <c r="C5" s="15"/>
      <c r="D5" s="48"/>
      <c r="E5" s="49"/>
      <c r="F5" s="2">
        <v>17</v>
      </c>
      <c r="G5" s="15"/>
      <c r="H5" s="48"/>
      <c r="I5" s="49"/>
      <c r="J5" s="15"/>
    </row>
    <row r="6" spans="1:10" ht="21.9" customHeight="1" x14ac:dyDescent="0.2">
      <c r="A6" s="2">
        <v>3</v>
      </c>
      <c r="B6" s="15"/>
      <c r="C6" s="15"/>
      <c r="D6" s="48"/>
      <c r="E6" s="49"/>
      <c r="F6" s="2">
        <v>18</v>
      </c>
      <c r="G6" s="15"/>
      <c r="H6" s="48"/>
      <c r="I6" s="49"/>
      <c r="J6" s="15"/>
    </row>
    <row r="7" spans="1:10" ht="21.9" customHeight="1" x14ac:dyDescent="0.2">
      <c r="A7" s="2">
        <v>4</v>
      </c>
      <c r="B7" s="15"/>
      <c r="C7" s="15"/>
      <c r="D7" s="48"/>
      <c r="E7" s="49"/>
      <c r="F7" s="2">
        <v>19</v>
      </c>
      <c r="G7" s="15"/>
      <c r="H7" s="48"/>
      <c r="I7" s="49"/>
      <c r="J7" s="15"/>
    </row>
    <row r="8" spans="1:10" ht="21.9" customHeight="1" x14ac:dyDescent="0.2">
      <c r="A8" s="2">
        <v>5</v>
      </c>
      <c r="B8" s="15"/>
      <c r="C8" s="15"/>
      <c r="D8" s="48"/>
      <c r="E8" s="49"/>
      <c r="F8" s="2">
        <v>20</v>
      </c>
      <c r="G8" s="15"/>
      <c r="H8" s="48"/>
      <c r="I8" s="49"/>
      <c r="J8" s="15"/>
    </row>
    <row r="9" spans="1:10" ht="21.9" customHeight="1" x14ac:dyDescent="0.2">
      <c r="A9" s="2">
        <v>6</v>
      </c>
      <c r="B9" s="15"/>
      <c r="C9" s="15"/>
      <c r="D9" s="48"/>
      <c r="E9" s="49"/>
      <c r="F9" s="2">
        <v>21</v>
      </c>
      <c r="G9" s="15"/>
      <c r="H9" s="48"/>
      <c r="I9" s="49"/>
      <c r="J9" s="15"/>
    </row>
    <row r="10" spans="1:10" ht="21.9" customHeight="1" x14ac:dyDescent="0.2">
      <c r="A10" s="2">
        <v>7</v>
      </c>
      <c r="B10" s="15"/>
      <c r="C10" s="15"/>
      <c r="D10" s="48"/>
      <c r="E10" s="49"/>
      <c r="F10" s="2">
        <v>22</v>
      </c>
      <c r="G10" s="15"/>
      <c r="H10" s="48"/>
      <c r="I10" s="49"/>
      <c r="J10" s="15"/>
    </row>
    <row r="11" spans="1:10" ht="21.9" customHeight="1" x14ac:dyDescent="0.2">
      <c r="A11" s="2">
        <v>8</v>
      </c>
      <c r="B11" s="15"/>
      <c r="C11" s="15"/>
      <c r="D11" s="48"/>
      <c r="E11" s="49"/>
      <c r="F11" s="2">
        <v>23</v>
      </c>
      <c r="G11" s="15"/>
      <c r="H11" s="48"/>
      <c r="I11" s="49"/>
      <c r="J11" s="15"/>
    </row>
    <row r="12" spans="1:10" ht="21.9" customHeight="1" x14ac:dyDescent="0.2">
      <c r="A12" s="2">
        <v>9</v>
      </c>
      <c r="B12" s="15"/>
      <c r="C12" s="15"/>
      <c r="D12" s="48"/>
      <c r="E12" s="49"/>
      <c r="F12" s="2">
        <v>24</v>
      </c>
      <c r="G12" s="15"/>
      <c r="H12" s="48"/>
      <c r="I12" s="49"/>
      <c r="J12" s="15"/>
    </row>
    <row r="13" spans="1:10" ht="21.9" customHeight="1" x14ac:dyDescent="0.2">
      <c r="A13" s="2">
        <v>10</v>
      </c>
      <c r="B13" s="15"/>
      <c r="C13" s="15"/>
      <c r="D13" s="48"/>
      <c r="E13" s="49"/>
      <c r="F13" s="2">
        <v>25</v>
      </c>
      <c r="G13" s="15"/>
      <c r="H13" s="48"/>
      <c r="I13" s="49"/>
      <c r="J13" s="15"/>
    </row>
    <row r="14" spans="1:10" ht="21.9" customHeight="1" x14ac:dyDescent="0.2">
      <c r="A14" s="2">
        <v>11</v>
      </c>
      <c r="B14" s="15"/>
      <c r="C14" s="15"/>
      <c r="D14" s="48"/>
      <c r="E14" s="49"/>
      <c r="F14" s="2">
        <v>26</v>
      </c>
      <c r="G14" s="15"/>
      <c r="H14" s="48"/>
      <c r="I14" s="49"/>
      <c r="J14" s="15"/>
    </row>
    <row r="15" spans="1:10" ht="21.9" customHeight="1" x14ac:dyDescent="0.2">
      <c r="A15" s="2">
        <v>12</v>
      </c>
      <c r="B15" s="15"/>
      <c r="C15" s="15"/>
      <c r="D15" s="48"/>
      <c r="E15" s="49"/>
      <c r="F15" s="2">
        <v>27</v>
      </c>
      <c r="G15" s="15"/>
      <c r="H15" s="48"/>
      <c r="I15" s="49"/>
      <c r="J15" s="15"/>
    </row>
    <row r="16" spans="1:10" ht="21.9" customHeight="1" x14ac:dyDescent="0.2">
      <c r="A16" s="2">
        <v>13</v>
      </c>
      <c r="B16" s="15"/>
      <c r="C16" s="15"/>
      <c r="D16" s="48"/>
      <c r="E16" s="49"/>
      <c r="F16" s="2">
        <v>28</v>
      </c>
      <c r="G16" s="15"/>
      <c r="H16" s="48"/>
      <c r="I16" s="49"/>
      <c r="J16" s="15"/>
    </row>
    <row r="17" spans="1:10" ht="21.9" customHeight="1" x14ac:dyDescent="0.2">
      <c r="A17" s="2">
        <v>14</v>
      </c>
      <c r="B17" s="15"/>
      <c r="C17" s="15"/>
      <c r="D17" s="48"/>
      <c r="E17" s="49"/>
      <c r="F17" s="2">
        <v>29</v>
      </c>
      <c r="G17" s="15"/>
      <c r="H17" s="48"/>
      <c r="I17" s="49"/>
      <c r="J17" s="15"/>
    </row>
    <row r="18" spans="1:10" ht="21.9" customHeight="1" x14ac:dyDescent="0.2">
      <c r="A18" s="2">
        <v>15</v>
      </c>
      <c r="B18" s="15"/>
      <c r="C18" s="15"/>
      <c r="D18" s="48"/>
      <c r="E18" s="49"/>
      <c r="F18" s="2">
        <v>30</v>
      </c>
      <c r="G18" s="15"/>
      <c r="H18" s="48"/>
      <c r="I18" s="49"/>
      <c r="J18" s="15"/>
    </row>
    <row r="19" spans="1:10" ht="19.5" customHeight="1" x14ac:dyDescent="0.2"/>
    <row r="20" spans="1:10" ht="53.25" customHeight="1" x14ac:dyDescent="0.2">
      <c r="A20" s="52" t="s">
        <v>10</v>
      </c>
      <c r="B20" s="53"/>
      <c r="C20" s="54"/>
      <c r="D20" s="9" t="s">
        <v>8</v>
      </c>
      <c r="E20" s="10" t="s">
        <v>17</v>
      </c>
      <c r="F20" s="43" t="s">
        <v>18</v>
      </c>
      <c r="G20" s="44"/>
      <c r="H20" s="45"/>
      <c r="I20" s="9" t="s">
        <v>15</v>
      </c>
      <c r="J20" s="9" t="s">
        <v>16</v>
      </c>
    </row>
    <row r="21" spans="1:10" ht="20.100000000000001" customHeight="1" x14ac:dyDescent="0.2">
      <c r="A21" s="32"/>
      <c r="B21" s="33"/>
      <c r="C21" s="34"/>
      <c r="D21" s="16"/>
      <c r="E21" s="4" t="s">
        <v>19</v>
      </c>
      <c r="F21" s="55">
        <f>ROUNDDOWN(D21*2/3,-3)</f>
        <v>0</v>
      </c>
      <c r="G21" s="56"/>
      <c r="H21" s="57"/>
      <c r="I21" s="17"/>
      <c r="J21" s="5">
        <f>F21*I21</f>
        <v>0</v>
      </c>
    </row>
    <row r="22" spans="1:10" ht="20.100000000000001" customHeight="1" x14ac:dyDescent="0.2">
      <c r="A22" s="32"/>
      <c r="B22" s="33"/>
      <c r="C22" s="34"/>
      <c r="D22" s="16"/>
      <c r="E22" s="4" t="s">
        <v>19</v>
      </c>
      <c r="F22" s="55">
        <f t="shared" ref="F22:F25" si="0">ROUNDDOWN(D22*2/3,-3)</f>
        <v>0</v>
      </c>
      <c r="G22" s="56"/>
      <c r="H22" s="57"/>
      <c r="I22" s="17"/>
      <c r="J22" s="5">
        <f t="shared" ref="J22:J25" si="1">F22*I22</f>
        <v>0</v>
      </c>
    </row>
    <row r="23" spans="1:10" ht="20.100000000000001" customHeight="1" x14ac:dyDescent="0.2">
      <c r="A23" s="32"/>
      <c r="B23" s="33"/>
      <c r="C23" s="34"/>
      <c r="D23" s="16"/>
      <c r="E23" s="4" t="s">
        <v>19</v>
      </c>
      <c r="F23" s="55">
        <f t="shared" si="0"/>
        <v>0</v>
      </c>
      <c r="G23" s="56"/>
      <c r="H23" s="57"/>
      <c r="I23" s="17"/>
      <c r="J23" s="5">
        <f t="shared" si="1"/>
        <v>0</v>
      </c>
    </row>
    <row r="24" spans="1:10" ht="20.100000000000001" customHeight="1" x14ac:dyDescent="0.2">
      <c r="A24" s="32"/>
      <c r="B24" s="33"/>
      <c r="C24" s="34"/>
      <c r="D24" s="16"/>
      <c r="E24" s="4" t="s">
        <v>19</v>
      </c>
      <c r="F24" s="55">
        <f t="shared" si="0"/>
        <v>0</v>
      </c>
      <c r="G24" s="56"/>
      <c r="H24" s="57"/>
      <c r="I24" s="17"/>
      <c r="J24" s="5">
        <f t="shared" si="1"/>
        <v>0</v>
      </c>
    </row>
    <row r="25" spans="1:10" ht="20.100000000000001" customHeight="1" x14ac:dyDescent="0.2">
      <c r="A25" s="32"/>
      <c r="B25" s="33"/>
      <c r="C25" s="34"/>
      <c r="D25" s="16"/>
      <c r="E25" s="4" t="s">
        <v>19</v>
      </c>
      <c r="F25" s="55">
        <f t="shared" si="0"/>
        <v>0</v>
      </c>
      <c r="G25" s="56"/>
      <c r="H25" s="57"/>
      <c r="I25" s="17"/>
      <c r="J25" s="5">
        <f t="shared" si="1"/>
        <v>0</v>
      </c>
    </row>
    <row r="26" spans="1:10" ht="24" customHeight="1" x14ac:dyDescent="0.2">
      <c r="H26" s="41" t="s">
        <v>7</v>
      </c>
      <c r="I26" s="42"/>
      <c r="J26" s="5">
        <f>J21+J22+J23+J24+J25</f>
        <v>0</v>
      </c>
    </row>
    <row r="29" spans="1:10" ht="50.1" customHeight="1" x14ac:dyDescent="0.2">
      <c r="A29" s="35" t="s">
        <v>12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24.9" customHeight="1" x14ac:dyDescent="0.2">
      <c r="F30" s="37" t="s">
        <v>13</v>
      </c>
      <c r="G30" s="37"/>
      <c r="H30" s="37"/>
      <c r="I30" s="37"/>
    </row>
    <row r="31" spans="1:10" ht="24.9" customHeight="1" x14ac:dyDescent="0.2">
      <c r="D31" s="7"/>
      <c r="E31" s="7"/>
      <c r="F31" s="24" t="s">
        <v>28</v>
      </c>
      <c r="G31" s="24"/>
      <c r="H31" s="24"/>
      <c r="I31" s="24"/>
    </row>
    <row r="32" spans="1:10" ht="24.9" customHeight="1" x14ac:dyDescent="0.2">
      <c r="D32" s="3"/>
      <c r="E32" s="3"/>
      <c r="F32" s="8" t="s">
        <v>9</v>
      </c>
      <c r="G32" s="25"/>
      <c r="H32" s="25"/>
      <c r="I32" s="25"/>
      <c r="J32" s="8" t="s">
        <v>11</v>
      </c>
    </row>
  </sheetData>
  <mergeCells count="49">
    <mergeCell ref="H12:I12"/>
    <mergeCell ref="H13:I13"/>
    <mergeCell ref="H14:I14"/>
    <mergeCell ref="H15:I15"/>
    <mergeCell ref="H16:I16"/>
    <mergeCell ref="F30:I30"/>
    <mergeCell ref="F31:I31"/>
    <mergeCell ref="G32:I32"/>
    <mergeCell ref="D6:E6"/>
    <mergeCell ref="D7:E7"/>
    <mergeCell ref="D8:E8"/>
    <mergeCell ref="D9:E9"/>
    <mergeCell ref="D10:E10"/>
    <mergeCell ref="D11:E11"/>
    <mergeCell ref="D12:E12"/>
    <mergeCell ref="A29:J29"/>
    <mergeCell ref="A21:C21"/>
    <mergeCell ref="F21:H21"/>
    <mergeCell ref="A22:C22"/>
    <mergeCell ref="F22:H22"/>
    <mergeCell ref="A23:C23"/>
    <mergeCell ref="A24:C24"/>
    <mergeCell ref="F24:H24"/>
    <mergeCell ref="A25:C25"/>
    <mergeCell ref="F25:H25"/>
    <mergeCell ref="H26:I26"/>
    <mergeCell ref="F23:H23"/>
    <mergeCell ref="D3:E3"/>
    <mergeCell ref="H3:I3"/>
    <mergeCell ref="D4:E4"/>
    <mergeCell ref="D5:E5"/>
    <mergeCell ref="D17:E17"/>
    <mergeCell ref="D18:E18"/>
    <mergeCell ref="H4:I4"/>
    <mergeCell ref="H5:I5"/>
    <mergeCell ref="H6:I6"/>
    <mergeCell ref="H7:I7"/>
    <mergeCell ref="H8:I8"/>
    <mergeCell ref="H9:I9"/>
    <mergeCell ref="H10:I10"/>
    <mergeCell ref="H11:I11"/>
    <mergeCell ref="H18:I18"/>
    <mergeCell ref="A20:C20"/>
    <mergeCell ref="F20:H20"/>
    <mergeCell ref="D13:E13"/>
    <mergeCell ref="D14:E14"/>
    <mergeCell ref="D15:E15"/>
    <mergeCell ref="D16:E16"/>
    <mergeCell ref="H17:I17"/>
  </mergeCells>
  <phoneticPr fontId="2"/>
  <pageMargins left="0.9055118110236221" right="0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記入例コメント入り</vt:lpstr>
      <vt:lpstr>申請様式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lzaisei004</dc:creator>
  <cp:lastModifiedBy>Administrator</cp:lastModifiedBy>
  <cp:lastPrinted>2021-05-11T05:25:57Z</cp:lastPrinted>
  <dcterms:created xsi:type="dcterms:W3CDTF">2020-01-09T01:19:11Z</dcterms:created>
  <dcterms:modified xsi:type="dcterms:W3CDTF">2022-05-21T23:51:54Z</dcterms:modified>
</cp:coreProperties>
</file>