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8" yWindow="-108" windowWidth="20736" windowHeight="11760"/>
  </bookViews>
  <sheets>
    <sheet name="居所変更実態調査【事業所票】" sheetId="4" r:id="rId1"/>
    <sheet name="事業所票集計用（※入力不要）" sheetId="5" r:id="rId2"/>
    <sheet name="リスト" sheetId="2" r:id="rId3"/>
  </sheets>
  <definedNames>
    <definedName name="_xlnm.Print_Area" localSheetId="2">リスト!$B$16:$C$26</definedName>
    <definedName name="_xlnm.Print_Area" localSheetId="0">居所変更実態調査【事業所票】!$A$1:$AX$157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2" i="5" l="1"/>
  <c r="DA2" i="5"/>
  <c r="CZ2" i="5"/>
  <c r="CY2" i="5"/>
  <c r="AG135" i="4" l="1"/>
  <c r="AM46" i="4"/>
  <c r="R25" i="4" l="1"/>
  <c r="CX2" i="5" l="1"/>
  <c r="CU2" i="5" l="1"/>
  <c r="CW2" i="5"/>
  <c r="CV2" i="5"/>
  <c r="CS2" i="5" l="1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CT2" i="5"/>
  <c r="BP2" i="5"/>
  <c r="BO2" i="5"/>
  <c r="BN2" i="5"/>
  <c r="BM2" i="5"/>
  <c r="BL2" i="5"/>
  <c r="BK2" i="5"/>
  <c r="BJ2" i="5"/>
  <c r="BI2" i="5"/>
  <c r="BH2" i="5"/>
  <c r="BG2" i="5"/>
  <c r="AQ111" i="4"/>
  <c r="BQ2" i="5" s="1"/>
  <c r="BF2" i="5"/>
  <c r="BD2" i="5"/>
  <c r="AG91" i="4"/>
  <c r="BE2" i="5" s="1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B2" i="5"/>
  <c r="AC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D2" i="5"/>
  <c r="C2" i="5"/>
  <c r="B2" i="5"/>
  <c r="A2" i="5"/>
  <c r="AO28" i="4" l="1"/>
  <c r="F2" i="5" s="1"/>
  <c r="AO27" i="4"/>
  <c r="E2" i="5" s="1"/>
  <c r="C26" i="2" l="1"/>
</calcChain>
</file>

<file path=xl/sharedStrings.xml><?xml version="1.0" encoding="utf-8"?>
<sst xmlns="http://schemas.openxmlformats.org/spreadsheetml/2006/main" count="364" uniqueCount="248">
  <si>
    <t xml:space="preserve">１．住宅型有料老人ホーム   </t>
    <phoneticPr fontId="1"/>
  </si>
  <si>
    <t>２．軽費老人ホーム</t>
    <rPh sb="2" eb="3">
      <t>ケイ</t>
    </rPh>
    <rPh sb="3" eb="4">
      <t>ヒ</t>
    </rPh>
    <rPh sb="4" eb="6">
      <t>ロウジン</t>
    </rPh>
    <phoneticPr fontId="1"/>
  </si>
  <si>
    <t>３．サービス付き高齢者向け住宅</t>
    <phoneticPr fontId="1"/>
  </si>
  <si>
    <t xml:space="preserve">６．介護老人保健施設 </t>
    <phoneticPr fontId="1"/>
  </si>
  <si>
    <t>７．介護療養型医療施設</t>
    <phoneticPr fontId="1"/>
  </si>
  <si>
    <t>８．介護医療院</t>
    <phoneticPr fontId="1"/>
  </si>
  <si>
    <t>９．特別養護老人ホーム（介護老人福祉施設）</t>
    <rPh sb="12" eb="14">
      <t>カイゴ</t>
    </rPh>
    <rPh sb="14" eb="16">
      <t>ロウジン</t>
    </rPh>
    <rPh sb="16" eb="18">
      <t>フクシ</t>
    </rPh>
    <rPh sb="18" eb="20">
      <t>シセツ</t>
    </rPh>
    <phoneticPr fontId="1"/>
  </si>
  <si>
    <t>10．地域密着型特別養護老人ホーム（地域密着型介護老人福祉施設入所者生活介護）</t>
    <rPh sb="18" eb="20">
      <t>チイキ</t>
    </rPh>
    <rPh sb="20" eb="22">
      <t>ミッチャク</t>
    </rPh>
    <rPh sb="22" eb="23">
      <t>ガタ</t>
    </rPh>
    <rPh sb="23" eb="25">
      <t>カイゴ</t>
    </rPh>
    <rPh sb="25" eb="27">
      <t>ロウジン</t>
    </rPh>
    <rPh sb="27" eb="29">
      <t>フクシ</t>
    </rPh>
    <rPh sb="29" eb="31">
      <t>シセツ</t>
    </rPh>
    <rPh sb="31" eb="34">
      <t>ニュウショシャ</t>
    </rPh>
    <rPh sb="34" eb="36">
      <t>セイカツ</t>
    </rPh>
    <rPh sb="36" eb="38">
      <t>カイゴ</t>
    </rPh>
    <phoneticPr fontId="1"/>
  </si>
  <si>
    <t xml:space="preserve">５．特定施設入居者生活介護 </t>
    <rPh sb="6" eb="8">
      <t>ニュウキョ</t>
    </rPh>
    <rPh sb="8" eb="9">
      <t>シャ</t>
    </rPh>
    <rPh sb="9" eb="11">
      <t>セイカツ</t>
    </rPh>
    <rPh sb="11" eb="13">
      <t>カイゴ</t>
    </rPh>
    <phoneticPr fontId="1"/>
  </si>
  <si>
    <t>４．グループホーム (認知症対応型共同生活介護）</t>
    <rPh sb="11" eb="14">
      <t>ニンチショウ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phoneticPr fontId="1"/>
  </si>
  <si>
    <t>問２ 貴施設等の概要について、以下にご記入ください。</t>
    <phoneticPr fontId="1"/>
  </si>
  <si>
    <t xml:space="preserve">⑴ 施設等の名称 </t>
    <phoneticPr fontId="1"/>
  </si>
  <si>
    <t xml:space="preserve">⑶ 入所・入居者数 </t>
    <phoneticPr fontId="1"/>
  </si>
  <si>
    <t xml:space="preserve">⑷ (貴施設等の）待機者数 </t>
    <phoneticPr fontId="1"/>
  </si>
  <si>
    <t xml:space="preserve">問１ 該当するサービス種別を、ご回答ください。（１つ選択） </t>
    <rPh sb="26" eb="28">
      <t>センタク</t>
    </rPh>
    <phoneticPr fontId="1"/>
  </si>
  <si>
    <t>※ 本調査では、上記のサービス種別をまとめて「施設等」と表記します。</t>
    <rPh sb="8" eb="10">
      <t>ジョウキ</t>
    </rPh>
    <phoneticPr fontId="1"/>
  </si>
  <si>
    <t>← 該当する単位（人・戸・室）を記入</t>
    <rPh sb="2" eb="4">
      <t>ガイトウ</t>
    </rPh>
    <rPh sb="6" eb="8">
      <t>タンイ</t>
    </rPh>
    <rPh sb="9" eb="10">
      <t>ニン</t>
    </rPh>
    <rPh sb="11" eb="12">
      <t>コ</t>
    </rPh>
    <rPh sb="13" eb="14">
      <t>シツ</t>
    </rPh>
    <rPh sb="16" eb="18">
      <t>キニュウ</t>
    </rPh>
    <phoneticPr fontId="1"/>
  </si>
  <si>
    <t>室</t>
    <phoneticPr fontId="1"/>
  </si>
  <si>
    <t>戸</t>
    <phoneticPr fontId="1"/>
  </si>
  <si>
    <t>人</t>
    <phoneticPr fontId="1"/>
  </si>
  <si>
    <t>人</t>
    <rPh sb="0" eb="1">
      <t>ニン</t>
    </rPh>
    <phoneticPr fontId="1"/>
  </si>
  <si>
    <t>市内</t>
    <rPh sb="0" eb="2">
      <t>シナイ</t>
    </rPh>
    <phoneticPr fontId="1"/>
  </si>
  <si>
    <t>市外</t>
    <rPh sb="0" eb="1">
      <t>シ</t>
    </rPh>
    <rPh sb="1" eb="2">
      <t>ガイ</t>
    </rPh>
    <phoneticPr fontId="1"/>
  </si>
  <si>
    <t>合計</t>
    <rPh sb="0" eb="2">
      <t>ゴウケイ</t>
    </rPh>
    <phoneticPr fontId="1"/>
  </si>
  <si>
    <t>市外</t>
    <rPh sb="0" eb="2">
      <t>シミン</t>
    </rPh>
    <phoneticPr fontId="1"/>
  </si>
  <si>
    <t>問３ 現在の入所・入居者の要支援・要介護度について、ご記入ください。（数値を記入）</t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</si>
  <si>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</si>
  <si>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</si>
  <si>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</si>
  <si>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</si>
  <si>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</si>
  <si>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</si>
  <si>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</si>
  <si>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</si>
  <si>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申請中・不明</t>
    <rPh sb="0" eb="3">
      <t>シンセイチュウ</t>
    </rPh>
    <rPh sb="4" eb="6">
      <t>フメイ</t>
    </rPh>
    <phoneticPr fontId="1"/>
  </si>
  <si>
    <t>問４ 以下の医療処置を受けている人数について、ご記入ください。（数値を記入）</t>
  </si>
  <si>
    <t>⑴ 点滴の管理</t>
    <phoneticPr fontId="1"/>
  </si>
  <si>
    <t xml:space="preserve">⑶ 透析 </t>
    <phoneticPr fontId="1"/>
  </si>
  <si>
    <t>⑸ 酸素療法</t>
    <phoneticPr fontId="1"/>
  </si>
  <si>
    <t>⑺ 気管切開の処置</t>
    <phoneticPr fontId="1"/>
  </si>
  <si>
    <t>⑼ 経管栄養</t>
    <phoneticPr fontId="1"/>
  </si>
  <si>
    <t xml:space="preserve">⑾ 褥瘡の処置 </t>
    <phoneticPr fontId="1"/>
  </si>
  <si>
    <t>⒀ 喀痰吸引</t>
    <phoneticPr fontId="1"/>
  </si>
  <si>
    <t>⑵ 中心静脈栄養</t>
    <phoneticPr fontId="1"/>
  </si>
  <si>
    <t>⑷ ストーマの処置</t>
    <phoneticPr fontId="1"/>
  </si>
  <si>
    <t xml:space="preserve">⑹ レスピレーター </t>
    <phoneticPr fontId="1"/>
  </si>
  <si>
    <t xml:space="preserve">⑻ 疼痛の看護 </t>
    <phoneticPr fontId="1"/>
  </si>
  <si>
    <t xml:space="preserve">⑽ モニター測定 </t>
    <phoneticPr fontId="1"/>
  </si>
  <si>
    <t>⑿ カテーテル</t>
    <phoneticPr fontId="1"/>
  </si>
  <si>
    <t>※ 貴施設等に入所・入居している方で、一時的な入院等で貴施設等に戻った方は含めないでください。</t>
  </si>
  <si>
    <t>新規の入所・入居者数（合計）</t>
    <phoneticPr fontId="1"/>
  </si>
  <si>
    <t>問６　問５でご記入いただいた過去１年間の新規の入所・入居者について、入所・入居する</t>
    <phoneticPr fontId="1"/>
  </si>
  <si>
    <t>市　内</t>
    <rPh sb="0" eb="1">
      <t>シ</t>
    </rPh>
    <rPh sb="2" eb="3">
      <t>ウチ</t>
    </rPh>
    <phoneticPr fontId="1"/>
  </si>
  <si>
    <t>市　外</t>
    <rPh sb="0" eb="1">
      <t>シ</t>
    </rPh>
    <rPh sb="2" eb="3">
      <t>ガイ</t>
    </rPh>
    <phoneticPr fontId="1"/>
  </si>
  <si>
    <t xml:space="preserve">⑵ 住宅型有料老人ホーム </t>
    <phoneticPr fontId="1"/>
  </si>
  <si>
    <t xml:space="preserve">⑶ 軽費老人ホーム（特定施設除く） </t>
    <phoneticPr fontId="1"/>
  </si>
  <si>
    <t>⑻ 介護老人保健施設</t>
    <phoneticPr fontId="1"/>
  </si>
  <si>
    <t xml:space="preserve"> 合　　　  計 </t>
    <phoneticPr fontId="1"/>
  </si>
  <si>
    <t>★</t>
    <phoneticPr fontId="1"/>
  </si>
  <si>
    <t>　が一致することをご確認ください。</t>
    <rPh sb="10" eb="12">
      <t>カクニン</t>
    </rPh>
    <phoneticPr fontId="1"/>
  </si>
  <si>
    <t>※ 一旦入院し、退院後に貴施設等に入所・入居した場合は入院前の居場所をご記入ください。</t>
  </si>
  <si>
    <t>※なお、一時的な入院等で貴施設等に戻った方、現在一時的に入院中の方（貴施設等との契約が継続し</t>
    <phoneticPr fontId="1"/>
  </si>
  <si>
    <t>　ている方）は含めないでください。</t>
    <phoneticPr fontId="1"/>
  </si>
  <si>
    <t>※死亡（搬送先での死亡を含む）した人については、「死亡」欄にその人数をご記入ください。</t>
    <phoneticPr fontId="1"/>
  </si>
  <si>
    <t>　ことをご確認ください。</t>
    <rPh sb="5" eb="7">
      <t>カクニン</t>
    </rPh>
    <phoneticPr fontId="1"/>
  </si>
  <si>
    <t>問８　問７でご記入いただいた過去１年間の退去者について、要介護度別の人数をご記入く</t>
    <rPh sb="0" eb="1">
      <t>トイ</t>
    </rPh>
    <rPh sb="3" eb="4">
      <t>トイ</t>
    </rPh>
    <rPh sb="7" eb="9">
      <t>キニュウ</t>
    </rPh>
    <rPh sb="14" eb="16">
      <t>カコ</t>
    </rPh>
    <rPh sb="17" eb="19">
      <t>ネンカン</t>
    </rPh>
    <rPh sb="20" eb="23">
      <t>タイキョシャ</t>
    </rPh>
    <rPh sb="28" eb="31">
      <t>ヨウカイゴ</t>
    </rPh>
    <rPh sb="31" eb="32">
      <t>ド</t>
    </rPh>
    <rPh sb="32" eb="33">
      <t>ベツ</t>
    </rPh>
    <rPh sb="34" eb="36">
      <t>ニンズウ</t>
    </rPh>
    <rPh sb="38" eb="40">
      <t>キニュウ</t>
    </rPh>
    <phoneticPr fontId="1"/>
  </si>
  <si>
    <t>　　ださい。</t>
    <phoneticPr fontId="1"/>
  </si>
  <si>
    <t>　ることをご確認ください。</t>
    <rPh sb="6" eb="8">
      <t>カクニン</t>
    </rPh>
    <phoneticPr fontId="1"/>
  </si>
  <si>
    <t>死亡</t>
    <rPh sb="0" eb="2">
      <t>シボウ</t>
    </rPh>
    <phoneticPr fontId="1"/>
  </si>
  <si>
    <t>☆</t>
    <phoneticPr fontId="1"/>
  </si>
  <si>
    <t>　　ください。</t>
    <phoneticPr fontId="1"/>
  </si>
  <si>
    <t>※ 一時的に入院して貴施設等以外の居場所に移った場合は、退院後の居場所をご記入ください。</t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</si>
  <si>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</si>
  <si>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</si>
  <si>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</si>
  <si>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⑴ 必要な生活支援が発生・増大したから</t>
    <phoneticPr fontId="1"/>
  </si>
  <si>
    <t>⑵ 必要な身体介護が発生・増大したから</t>
    <phoneticPr fontId="1"/>
  </si>
  <si>
    <t>⑶ 認知症の症状が悪化したから</t>
    <phoneticPr fontId="1"/>
  </si>
  <si>
    <t>⑷ 医療的ケア・医療処置の必要性が高まったから</t>
    <phoneticPr fontId="1"/>
  </si>
  <si>
    <t xml:space="preserve">⑸ ⑴～⑷以外の状態像が悪化したから </t>
    <phoneticPr fontId="1"/>
  </si>
  <si>
    <t>⑹ 入所・入居者の状態等が改善したから</t>
    <phoneticPr fontId="1"/>
  </si>
  <si>
    <t xml:space="preserve">⑺ 入所・入居者が、必要な居宅サービスの利用を
　 望まなかったから </t>
    <phoneticPr fontId="1"/>
  </si>
  <si>
    <t>⑻ 費用負担が重くなったから</t>
    <phoneticPr fontId="1"/>
  </si>
  <si>
    <t>問10　貴施設等の入居・入所者が、退去する理由は何ですか。退去理由として多いものを</t>
    <phoneticPr fontId="1"/>
  </si>
  <si>
    <t>法人名</t>
    <rPh sb="0" eb="2">
      <t>ホウジン</t>
    </rPh>
    <rPh sb="2" eb="3">
      <t>メイ</t>
    </rPh>
    <phoneticPr fontId="1"/>
  </si>
  <si>
    <t>回答者</t>
    <rPh sb="0" eb="3">
      <t>カイトウシャ</t>
    </rPh>
    <phoneticPr fontId="1"/>
  </si>
  <si>
    <t>役　　職</t>
    <rPh sb="0" eb="1">
      <t>ヤク</t>
    </rPh>
    <rPh sb="3" eb="4">
      <t>ショク</t>
    </rPh>
    <phoneticPr fontId="1"/>
  </si>
  <si>
    <t>氏名</t>
    <rPh sb="0" eb="1">
      <t>シ</t>
    </rPh>
    <rPh sb="1" eb="2">
      <t>ナ</t>
    </rPh>
    <phoneticPr fontId="1"/>
  </si>
  <si>
    <t>電話番号</t>
    <rPh sb="0" eb="2">
      <t>デンワ</t>
    </rPh>
    <rPh sb="2" eb="4">
      <t>バンゴウ</t>
    </rPh>
    <phoneticPr fontId="1"/>
  </si>
  <si>
    <t>Ｅメールアドレス</t>
    <phoneticPr fontId="1"/>
  </si>
  <si>
    <t>貴施設について記入してください。</t>
    <rPh sb="0" eb="1">
      <t>キ</t>
    </rPh>
    <rPh sb="1" eb="3">
      <t>シセツ</t>
    </rPh>
    <rPh sb="7" eb="9">
      <t>キニュウ</t>
    </rPh>
    <phoneticPr fontId="1"/>
  </si>
  <si>
    <t>施設名</t>
    <rPh sb="0" eb="2">
      <t>シセツ</t>
    </rPh>
    <rPh sb="2" eb="3">
      <t>メイ</t>
    </rPh>
    <phoneticPr fontId="1"/>
  </si>
  <si>
    <t>⑷ サービス付き高齢者向け住宅（特定施設除く）</t>
    <phoneticPr fontId="1"/>
  </si>
  <si>
    <t xml:space="preserve">⑵ 定員数 </t>
    <rPh sb="4" eb="5">
      <t>スウ</t>
    </rPh>
    <phoneticPr fontId="1"/>
  </si>
  <si>
    <t>※ ここでご記入いただいた合計人数と、問２でご記入いただいた「⑶ 入所・入居者数」が一致することを ご確認
　ください。</t>
    <phoneticPr fontId="1"/>
  </si>
  <si>
    <t>⒁ インスリン注射</t>
    <phoneticPr fontId="1"/>
  </si>
  <si>
    <t>　　した人の人数をご記入ください。</t>
    <phoneticPr fontId="1"/>
  </si>
  <si>
    <t>　　前の居所別の人数をご記入ください。</t>
    <rPh sb="6" eb="7">
      <t>ベツ</t>
    </rPh>
    <phoneticPr fontId="1"/>
  </si>
  <si>
    <t>※ここでご記入いただいた「合計」と、問５でご記入いただいた「新規の入所・入居者数（合計）」(★欄）</t>
    <rPh sb="47" eb="48">
      <t>ラン</t>
    </rPh>
    <phoneticPr fontId="1"/>
  </si>
  <si>
    <t>　　をご記入ください。</t>
    <phoneticPr fontId="1"/>
  </si>
  <si>
    <t>※ここでご記入いただいた「合計」と、問７でご記入いただいた「退去者数（合計）」（☆欄）が一致す</t>
    <phoneticPr fontId="1"/>
  </si>
  <si>
    <t>問９　問７でご記入いただいた過去１年間の退去者について、退去先別の人数をご記入</t>
    <rPh sb="20" eb="22">
      <t>タイキョ</t>
    </rPh>
    <phoneticPr fontId="1"/>
  </si>
  <si>
    <t>※ここでご記入いただいた「合計」と、問７でご記入いただいた「退去者数（合計）」(☆欄）が一致する</t>
    <rPh sb="30" eb="33">
      <t>タイキョシャ</t>
    </rPh>
    <rPh sb="41" eb="42">
      <t>ラン</t>
    </rPh>
    <rPh sb="44" eb="46">
      <t>イッチ</t>
    </rPh>
    <phoneticPr fontId="1"/>
  </si>
  <si>
    <t>　　上位３つまで選んで、該当する欄に○を付けてください。</t>
    <rPh sb="16" eb="17">
      <t>ラン</t>
    </rPh>
    <phoneticPr fontId="1"/>
  </si>
  <si>
    <t>退去理由「上位３つ」に○</t>
    <rPh sb="0" eb="2">
      <t>タイキョ</t>
    </rPh>
    <phoneticPr fontId="1"/>
  </si>
  <si>
    <t>⑼ その他　（　　　　　　　　　　　　　　　　　　）</t>
    <phoneticPr fontId="1"/>
  </si>
  <si>
    <r>
      <t>ここからは、</t>
    </r>
    <r>
      <rPr>
        <u/>
        <sz val="11"/>
        <color theme="1"/>
        <rFont val="Meiryo UI"/>
        <family val="3"/>
        <charset val="128"/>
      </rPr>
      <t>過去 1 年間の新規の入所・入居者</t>
    </r>
    <r>
      <rPr>
        <sz val="11"/>
        <color theme="1"/>
        <rFont val="Meiryo UI"/>
        <family val="3"/>
        <charset val="128"/>
      </rPr>
      <t>についてお伺いします。</t>
    </r>
    <phoneticPr fontId="1"/>
  </si>
  <si>
    <r>
      <t xml:space="preserve">⑴ 自宅 </t>
    </r>
    <r>
      <rPr>
        <sz val="10"/>
        <color theme="1"/>
        <rFont val="Meiryo UI"/>
        <family val="3"/>
        <charset val="128"/>
      </rPr>
      <t>（※ 兄弟・子ども・親戚等の家含む）</t>
    </r>
    <r>
      <rPr>
        <sz val="11"/>
        <color theme="1"/>
        <rFont val="Meiryo UI"/>
        <family val="3"/>
        <charset val="128"/>
      </rPr>
      <t xml:space="preserve"> </t>
    </r>
    <phoneticPr fontId="1"/>
  </si>
  <si>
    <r>
      <t>⑹ 特定施設</t>
    </r>
    <r>
      <rPr>
        <sz val="9"/>
        <color theme="1"/>
        <rFont val="Meiryo UI"/>
        <family val="3"/>
        <charset val="128"/>
      </rPr>
      <t>（特定施設入居者生活介護）</t>
    </r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</si>
  <si>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r>
      <t>ここからは、</t>
    </r>
    <r>
      <rPr>
        <u/>
        <sz val="11"/>
        <color theme="1"/>
        <rFont val="Meiryo UI"/>
        <family val="3"/>
        <charset val="128"/>
      </rPr>
      <t>過去 1 年間の退去者</t>
    </r>
    <r>
      <rPr>
        <sz val="11"/>
        <color theme="1"/>
        <rFont val="Meiryo UI"/>
        <family val="3"/>
        <charset val="128"/>
      </rPr>
      <t>についてお伺いします。</t>
    </r>
    <rPh sb="14" eb="16">
      <t>タイキョ</t>
    </rPh>
    <phoneticPr fontId="1"/>
  </si>
  <si>
    <r>
      <t>退去者数（合計）</t>
    </r>
    <r>
      <rPr>
        <sz val="9"/>
        <color theme="1"/>
        <rFont val="Meiryo UI"/>
        <family val="3"/>
        <charset val="128"/>
      </rPr>
      <t xml:space="preserve">（※死亡・搬送先での死亡を含む） </t>
    </r>
    <phoneticPr fontId="1"/>
  </si>
  <si>
    <t>３．サービス付き高齢者向け住宅（特定施設除く）</t>
    <rPh sb="16" eb="20">
      <t>トクテイシセツ</t>
    </rPh>
    <rPh sb="20" eb="21">
      <t>ノゾ</t>
    </rPh>
    <phoneticPr fontId="1"/>
  </si>
  <si>
    <t>10．地域密着型介護老人福祉施設入所者生活介護</t>
    <rPh sb="3" eb="5">
      <t>チイキ</t>
    </rPh>
    <rPh sb="5" eb="7">
      <t>ミッチャク</t>
    </rPh>
    <rPh sb="7" eb="8">
      <t>ガタ</t>
    </rPh>
    <rPh sb="8" eb="10">
      <t>カイゴ</t>
    </rPh>
    <rPh sb="10" eb="12">
      <t>ロウジン</t>
    </rPh>
    <rPh sb="12" eb="14">
      <t>フクシ</t>
    </rPh>
    <rPh sb="14" eb="16">
      <t>シセツ</t>
    </rPh>
    <rPh sb="16" eb="19">
      <t>ニュウショシャ</t>
    </rPh>
    <rPh sb="19" eb="21">
      <t>セイカツ</t>
    </rPh>
    <rPh sb="21" eb="23">
      <t>カイゴ</t>
    </rPh>
    <phoneticPr fontId="1"/>
  </si>
  <si>
    <t>９．介護老人福祉施設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</si>
  <si>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３．サービス付き高齢者向け住宅（特定施設除く）</t>
    <rPh sb="16" eb="18">
      <t>トクテイ</t>
    </rPh>
    <rPh sb="18" eb="20">
      <t>シセツ</t>
    </rPh>
    <rPh sb="20" eb="21">
      <t>ノゾ</t>
    </rPh>
    <phoneticPr fontId="1"/>
  </si>
  <si>
    <t xml:space="preserve">６．地域密着型特定施設入居者生活介護 </t>
    <phoneticPr fontId="1"/>
  </si>
  <si>
    <t>７．介護老人保健施設</t>
    <phoneticPr fontId="1"/>
  </si>
  <si>
    <t>10．地域密着型介護老人福祉施設入所者生活介護</t>
    <phoneticPr fontId="1"/>
  </si>
  <si>
    <t>９．介護老人福祉施設</t>
    <phoneticPr fontId="1"/>
  </si>
  <si>
    <t>Q1 ｻｰﾋﾞｽ種別</t>
  </si>
  <si>
    <t>Q2-1 施設等の名称</t>
    <rPh sb="5" eb="7">
      <t>シセツ</t>
    </rPh>
    <rPh sb="7" eb="8">
      <t>トウ</t>
    </rPh>
    <rPh sb="9" eb="11">
      <t>メイショウ</t>
    </rPh>
    <phoneticPr fontId="21"/>
  </si>
  <si>
    <t>Q2-2 定員数</t>
  </si>
  <si>
    <t>Q2-2sq 定員数_単位</t>
  </si>
  <si>
    <t>Q2-3 入所・入居者数</t>
    <rPh sb="8" eb="11">
      <t>ニュウキョシャ</t>
    </rPh>
    <rPh sb="11" eb="12">
      <t>スウ</t>
    </rPh>
    <phoneticPr fontId="21"/>
  </si>
  <si>
    <t>Q2-4 待機者数</t>
  </si>
  <si>
    <t>Q2-5 特別養護老人ﾎｰﾑの待機者数</t>
  </si>
  <si>
    <t>Q3-1 入所者数_自立</t>
  </si>
  <si>
    <t>Q3-2 入所者数_要支援1</t>
  </si>
  <si>
    <t>Q3-3 入所者数_要支援2</t>
  </si>
  <si>
    <t>Q3-4 入所者数_要介護1</t>
  </si>
  <si>
    <t>Q3-5 入所者数_要介護2</t>
  </si>
  <si>
    <t>Q3-6 入所者数_要介護3</t>
  </si>
  <si>
    <t>Q3-7 入所者数_要介護4</t>
  </si>
  <si>
    <t>Q3-8 入所者数_要介護5</t>
  </si>
  <si>
    <t>Q3-9 入所者数_申請中・不明</t>
    <rPh sb="14" eb="16">
      <t>フメイ</t>
    </rPh>
    <phoneticPr fontId="21"/>
  </si>
  <si>
    <t>Q4-1 医療処置数_点滴の管理</t>
  </si>
  <si>
    <t>Q4-2 医療処置数_中心静脈栄養</t>
  </si>
  <si>
    <t>Q4-3 医療処置数_透析</t>
  </si>
  <si>
    <t>Q4-4 医療処置数_ｽﾄｰﾏの処置</t>
  </si>
  <si>
    <t>Q4-5 医療処置数_酸素療法</t>
  </si>
  <si>
    <t>Q4-6 医療処置数_ﾚｽﾋﾟﾚｰﾀｰ</t>
  </si>
  <si>
    <t>Q4-7 医療処置数_気管切開の処置</t>
  </si>
  <si>
    <t>Q4-8 医療処置数_疼痛の看護</t>
  </si>
  <si>
    <t>Q4-9 医療処置数_経管栄養</t>
  </si>
  <si>
    <t>Q4-10 医療処置数_ﾓﾆﾀｰ測定</t>
  </si>
  <si>
    <t>Q4-11 医療処置数_褥瘡の処置</t>
  </si>
  <si>
    <t>Q4-12 医療処置数_ｶﾃｰﾃﾙ</t>
  </si>
  <si>
    <t>Q4-13 医療処置数_喀痰吸引</t>
  </si>
  <si>
    <t>Q4-14 医療処置数_ｲﾝｽﾘﾝ注射</t>
  </si>
  <si>
    <t>Q5 新規の入所･入居者数（合計）</t>
    <rPh sb="3" eb="5">
      <t>シンキ</t>
    </rPh>
    <rPh sb="14" eb="16">
      <t>ゴウケイ</t>
    </rPh>
    <phoneticPr fontId="21"/>
  </si>
  <si>
    <t>Q6-1-1 入所前の居場所_市内:自宅</t>
    <rPh sb="7" eb="9">
      <t>ニュウショ</t>
    </rPh>
    <rPh sb="9" eb="10">
      <t>マエ</t>
    </rPh>
    <rPh sb="11" eb="14">
      <t>イバショ</t>
    </rPh>
    <phoneticPr fontId="21"/>
  </si>
  <si>
    <t>Q6-2-1 入所前の居場所_市内:住宅型有料老人ﾎｰﾑ</t>
  </si>
  <si>
    <t>Q6-3-1 入所前の居場所_市内:軽費老人ﾎｰﾑ</t>
    <rPh sb="18" eb="20">
      <t>ケイヒ</t>
    </rPh>
    <rPh sb="20" eb="22">
      <t>ロウジン</t>
    </rPh>
    <phoneticPr fontId="21"/>
  </si>
  <si>
    <t>Q6-4-1 入所前の居場所_市内:ｻｰﾋﾞｽ付き高齢者向け住宅</t>
  </si>
  <si>
    <t>Q6-5-1 入所前の居場所_市内:ｸﾞﾙｰﾌﾟﾎｰﾑ</t>
  </si>
  <si>
    <t>Q6-6-1 入所前の居場所_市内:特定施設</t>
  </si>
  <si>
    <t>Q6-7-1 入所前の居場所_市内:地域密着型特定施設</t>
  </si>
  <si>
    <t>Q6-8-1 入所前の居場所_市内:介護老人保健施設</t>
  </si>
  <si>
    <t>Q6-9-1 入所前の居場所_市内:療養型･介護医療院</t>
  </si>
  <si>
    <t>Q6-10-1 入所前の居場所_市内:特別養護老人ﾎｰﾑ</t>
  </si>
  <si>
    <t>Q6-11-1 入所前の居場所_市内:地域密着型特別養護老人ﾎｰﾑ</t>
  </si>
  <si>
    <t>Q6-12-1 入所前の居場所_市内:その他</t>
  </si>
  <si>
    <t>Q6-1-2 入所前の居場所_市外:自宅</t>
    <rPh sb="7" eb="9">
      <t>ニュウショ</t>
    </rPh>
    <rPh sb="9" eb="10">
      <t>マエ</t>
    </rPh>
    <rPh sb="11" eb="14">
      <t>イバショ</t>
    </rPh>
    <phoneticPr fontId="21"/>
  </si>
  <si>
    <t>Q6-3-2 入所前の居場所_市外:軽費老人ﾎｰﾑ</t>
    <rPh sb="18" eb="20">
      <t>ケイヒ</t>
    </rPh>
    <rPh sb="20" eb="22">
      <t>ロウジン</t>
    </rPh>
    <phoneticPr fontId="21"/>
  </si>
  <si>
    <t>Q6-4-2 入所前の居場所_市外:ｻｰﾋﾞｽ付き高齢者向け住宅</t>
  </si>
  <si>
    <t>Q6-5-2 入所前の居場所_市外:ｸﾞﾙｰﾌﾟﾎｰﾑ</t>
  </si>
  <si>
    <t>Q6-6-2 入所前の居場所_市外:特定施設</t>
  </si>
  <si>
    <t>Q6-7-2 入所前の居場所_市外:地域密着型特定施設</t>
  </si>
  <si>
    <t>Q6-8-2 入所前の居場所_市外:介護老人保健施設</t>
  </si>
  <si>
    <t>Q6-9-2 入所前の居場所_市外:療養型･介護医療院</t>
  </si>
  <si>
    <t>Q6-10-2 入所前の居場所_市外:特別養護老人ﾎｰﾑ</t>
  </si>
  <si>
    <t>Q6-11-2 入所前の居場所_市外:地域密着型特別養護老人ﾎｰﾑ</t>
  </si>
  <si>
    <t>Q6-12-2 入所前の居場所_市外:その他</t>
  </si>
  <si>
    <t>Q6-13 入所前の居場所_把握していない</t>
    <rPh sb="14" eb="16">
      <t>ハアク</t>
    </rPh>
    <phoneticPr fontId="21"/>
  </si>
  <si>
    <t>Q6-14 入所前の居場所_合計</t>
    <rPh sb="14" eb="16">
      <t>ゴウケイ</t>
    </rPh>
    <phoneticPr fontId="21"/>
  </si>
  <si>
    <t>Q7 退去者数（合計）</t>
    <rPh sb="3" eb="6">
      <t>タイキョシャ</t>
    </rPh>
    <rPh sb="8" eb="10">
      <t>ゴウケイ</t>
    </rPh>
    <phoneticPr fontId="21"/>
  </si>
  <si>
    <t>Q8-1 退去者数_自立</t>
    <rPh sb="5" eb="7">
      <t>タイキョ</t>
    </rPh>
    <phoneticPr fontId="21"/>
  </si>
  <si>
    <t>Q8-2 退去者数_要支援1</t>
    <rPh sb="5" eb="7">
      <t>タイキョ</t>
    </rPh>
    <rPh sb="10" eb="13">
      <t>ヨウシエン</t>
    </rPh>
    <phoneticPr fontId="21"/>
  </si>
  <si>
    <t>Q8-3 退去者数_要支援2</t>
    <rPh sb="5" eb="7">
      <t>タイキョ</t>
    </rPh>
    <rPh sb="10" eb="13">
      <t>ヨウシエン</t>
    </rPh>
    <phoneticPr fontId="21"/>
  </si>
  <si>
    <t>Q8-4 退去者数_要介護1</t>
    <rPh sb="5" eb="7">
      <t>タイキョ</t>
    </rPh>
    <rPh sb="10" eb="11">
      <t>ヨウ</t>
    </rPh>
    <rPh sb="11" eb="13">
      <t>カイゴ</t>
    </rPh>
    <phoneticPr fontId="21"/>
  </si>
  <si>
    <t>Q8-5 退去者数_要介護2</t>
    <rPh sb="5" eb="7">
      <t>タイキョ</t>
    </rPh>
    <rPh sb="10" eb="11">
      <t>ヨウ</t>
    </rPh>
    <rPh sb="11" eb="13">
      <t>カイゴ</t>
    </rPh>
    <phoneticPr fontId="21"/>
  </si>
  <si>
    <t>Q8-6 退去者数_要介護3</t>
    <rPh sb="5" eb="7">
      <t>タイキョ</t>
    </rPh>
    <rPh sb="10" eb="11">
      <t>ヨウ</t>
    </rPh>
    <rPh sb="11" eb="13">
      <t>カイゴ</t>
    </rPh>
    <phoneticPr fontId="21"/>
  </si>
  <si>
    <t>Q8-5 退去者数_要介護4</t>
    <rPh sb="5" eb="7">
      <t>タイキョ</t>
    </rPh>
    <rPh sb="10" eb="11">
      <t>ヨウ</t>
    </rPh>
    <rPh sb="11" eb="13">
      <t>カイゴ</t>
    </rPh>
    <phoneticPr fontId="21"/>
  </si>
  <si>
    <t>Q8-6 退去者数_要介護5</t>
    <rPh sb="5" eb="7">
      <t>タイキョ</t>
    </rPh>
    <rPh sb="10" eb="11">
      <t>ヨウ</t>
    </rPh>
    <rPh sb="11" eb="13">
      <t>カイゴ</t>
    </rPh>
    <phoneticPr fontId="21"/>
  </si>
  <si>
    <t>Q8-7 退去者数_新規申請中</t>
    <rPh sb="5" eb="7">
      <t>タイキョ</t>
    </rPh>
    <rPh sb="10" eb="12">
      <t>シンキ</t>
    </rPh>
    <rPh sb="12" eb="15">
      <t>シンセイチュウ</t>
    </rPh>
    <phoneticPr fontId="21"/>
  </si>
  <si>
    <t>Q8-8 退去者数_死亡</t>
    <rPh sb="5" eb="7">
      <t>タイキョ</t>
    </rPh>
    <rPh sb="10" eb="12">
      <t>シボウ</t>
    </rPh>
    <phoneticPr fontId="21"/>
  </si>
  <si>
    <t>Q8-9 退去者数_合計</t>
    <rPh sb="5" eb="7">
      <t>タイキョ</t>
    </rPh>
    <rPh sb="10" eb="12">
      <t>ゴウケイ</t>
    </rPh>
    <phoneticPr fontId="21"/>
  </si>
  <si>
    <t>Q9-1-1 退去先_市内:自宅</t>
    <rPh sb="7" eb="9">
      <t>タイキョ</t>
    </rPh>
    <rPh sb="9" eb="10">
      <t>サキ</t>
    </rPh>
    <phoneticPr fontId="21"/>
  </si>
  <si>
    <t>Q9-3-1 退去先_市内:軽費老人ﾎｰﾑ</t>
    <rPh sb="14" eb="16">
      <t>ケイヒ</t>
    </rPh>
    <rPh sb="16" eb="18">
      <t>ロウジン</t>
    </rPh>
    <phoneticPr fontId="21"/>
  </si>
  <si>
    <t>Q9-4-1 退去先_市内:ｻｰﾋﾞｽ付き高齢者向け住宅</t>
  </si>
  <si>
    <t>Q9-5-1 退去先_市内:ｸﾞﾙｰﾌﾟﾎｰﾑ</t>
  </si>
  <si>
    <t>Q9-6-1 退去先_市内:特定施設</t>
  </si>
  <si>
    <t>Q9-7-1 退去先_市内:地域密着型特定施設</t>
  </si>
  <si>
    <t>Q9-8-1 退去先_市内:介護老人保健施設</t>
  </si>
  <si>
    <t>Q9-9-1 退去先_市内:療養型･介護医療院</t>
  </si>
  <si>
    <t>Q9-10-1 退去先_市内:「9」を除く病院・診療所</t>
    <rPh sb="19" eb="20">
      <t>ノゾ</t>
    </rPh>
    <rPh sb="21" eb="23">
      <t>ビョウイン</t>
    </rPh>
    <rPh sb="24" eb="27">
      <t>シンリョウジョ</t>
    </rPh>
    <phoneticPr fontId="21"/>
  </si>
  <si>
    <t>Q9-11-1 退去先_市内:特別養護老人ﾎｰﾑ</t>
  </si>
  <si>
    <t>Q9-12-1 退去先_市内:地域密着型特別養護老人ﾎｰﾑ</t>
  </si>
  <si>
    <t>Q9-13-1 退去先_市内:その他</t>
  </si>
  <si>
    <t>Q9-1-2 退去先_市外:自宅</t>
  </si>
  <si>
    <t>Q9-2-2 退去先_市外:住宅型有料老人ﾎｰﾑ</t>
  </si>
  <si>
    <t>Q9-3-2 退去先_市外:軽費老人ﾎｰﾑ</t>
    <rPh sb="14" eb="16">
      <t>ケイヒ</t>
    </rPh>
    <rPh sb="16" eb="18">
      <t>ロウジン</t>
    </rPh>
    <phoneticPr fontId="21"/>
  </si>
  <si>
    <t>Q9-4-2 退去先_市外:ｻｰﾋﾞｽ付き高齢者向け住宅</t>
  </si>
  <si>
    <t>Q9-5-2 退去先_市外:ｸﾞﾙｰﾌﾟﾎｰﾑ</t>
  </si>
  <si>
    <t>Q9-6-2 退去先_市外:特定施設</t>
  </si>
  <si>
    <t>Q9-7-2 退去先_市外:地域密着型特定施設</t>
  </si>
  <si>
    <t>Q9-8-2 退去先_市外:介護老人保健施設</t>
  </si>
  <si>
    <t>Q9-9-2 退去先_市外:療養型･介護医療院</t>
  </si>
  <si>
    <t>Q9-10-2 退去先_市外:「9」を除く病院・診療所</t>
    <rPh sb="12" eb="14">
      <t>シガイ</t>
    </rPh>
    <rPh sb="19" eb="20">
      <t>ノゾ</t>
    </rPh>
    <rPh sb="21" eb="23">
      <t>ビョウイン</t>
    </rPh>
    <rPh sb="24" eb="27">
      <t>シンリョウジョ</t>
    </rPh>
    <phoneticPr fontId="21"/>
  </si>
  <si>
    <t>Q9-11-2 退去先_市外:特別養護老人ﾎｰﾑ</t>
  </si>
  <si>
    <t>Q9-12-2 退去先_市外:地域密着型特別養護老人ﾎｰﾑ</t>
  </si>
  <si>
    <t>Q9-13-2 退去先_市外:その他</t>
  </si>
  <si>
    <t>Q9-14 退去先_把握していない</t>
    <rPh sb="10" eb="12">
      <t>ハアク</t>
    </rPh>
    <phoneticPr fontId="21"/>
  </si>
  <si>
    <t>Q9-15 退去先_死亡</t>
    <rPh sb="10" eb="12">
      <t>シボウ</t>
    </rPh>
    <phoneticPr fontId="21"/>
  </si>
  <si>
    <t>Q9-16 退去先_合計</t>
    <rPh sb="10" eb="12">
      <t>ゴウケイ</t>
    </rPh>
    <phoneticPr fontId="21"/>
  </si>
  <si>
    <t>Q10-1 退去理由_第1位</t>
    <rPh sb="8" eb="10">
      <t>リユウ</t>
    </rPh>
    <rPh sb="11" eb="12">
      <t>ダイ</t>
    </rPh>
    <rPh sb="13" eb="14">
      <t>イ</t>
    </rPh>
    <phoneticPr fontId="21"/>
  </si>
  <si>
    <t>Q10-2 退去理由_第2位</t>
    <rPh sb="8" eb="10">
      <t>リユウ</t>
    </rPh>
    <rPh sb="11" eb="12">
      <t>ダイ</t>
    </rPh>
    <rPh sb="13" eb="14">
      <t>イ</t>
    </rPh>
    <phoneticPr fontId="21"/>
  </si>
  <si>
    <t>Q10-3 退去理由_第3位</t>
    <rPh sb="8" eb="10">
      <t>リユウ</t>
    </rPh>
    <rPh sb="11" eb="12">
      <t>ダイ</t>
    </rPh>
    <rPh sb="13" eb="14">
      <t>イ</t>
    </rPh>
    <phoneticPr fontId="21"/>
  </si>
  <si>
    <t xml:space="preserve">⑸ 特別養護老人ホームの
　　待機者数（申込者数） </t>
    <phoneticPr fontId="1"/>
  </si>
  <si>
    <t>※特養・地域密着型特養は回答不要</t>
    <phoneticPr fontId="1"/>
  </si>
  <si>
    <t xml:space="preserve"> ※ 「⑵定員数」は、サービス付き高齢者向け住宅の場合は「住宅戸数（戸）」、住宅型有料老人ホーム・軽費老人ホー
　　ムの場合は「居室数（室）」、その他の施設等の場合は「定員数（人）」をご回答ください。</t>
    <rPh sb="34" eb="35">
      <t>ト</t>
    </rPh>
    <rPh sb="68" eb="69">
      <t>シツ</t>
    </rPh>
    <rPh sb="88" eb="89">
      <t>ニン</t>
    </rPh>
    <phoneticPr fontId="1"/>
  </si>
  <si>
    <t xml:space="preserve"> ※ 「⑷待機者数」「⑸ 特別養護老人ホームの待機者数（申込者数）」は、該当者がいない場合は、「0」を、不明の
　　場合は「－」を記載してください。</t>
    <rPh sb="43" eb="45">
      <t>バアイ</t>
    </rPh>
    <rPh sb="52" eb="54">
      <t>フメイ</t>
    </rPh>
    <rPh sb="58" eb="60">
      <t>バアイ</t>
    </rPh>
    <rPh sb="65" eb="67">
      <t>キサイ</t>
    </rPh>
    <phoneticPr fontId="1"/>
  </si>
  <si>
    <r>
      <t>⑺ 地域密着型特定施設</t>
    </r>
    <r>
      <rPr>
        <sz val="8"/>
        <color theme="1"/>
        <rFont val="Meiryo UI"/>
        <family val="3"/>
        <charset val="128"/>
      </rPr>
      <t>（地域密着型特定施設入居者生活介護）</t>
    </r>
    <rPh sb="12" eb="14">
      <t>チイキ</t>
    </rPh>
    <rPh sb="14" eb="16">
      <t>ミッチャク</t>
    </rPh>
    <rPh sb="16" eb="17">
      <t>ガタ</t>
    </rPh>
    <rPh sb="17" eb="19">
      <t>トクテイ</t>
    </rPh>
    <phoneticPr fontId="1"/>
  </si>
  <si>
    <t>４．認知症対応型共同生活介護（グループホーム）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1"/>
  </si>
  <si>
    <t>４．認知症対応型共同生活介護（グループホーム）</t>
    <phoneticPr fontId="1"/>
  </si>
  <si>
    <t>⑸ 認知症対応型共同生活介護（グループホーム）</t>
    <phoneticPr fontId="1"/>
  </si>
  <si>
    <t>⑼ 介護療養型医療施設、介護医療院</t>
    <rPh sb="2" eb="4">
      <t>カイゴ</t>
    </rPh>
    <rPh sb="7" eb="9">
      <t>イリョウ</t>
    </rPh>
    <rPh sb="9" eb="11">
      <t>シセツ</t>
    </rPh>
    <phoneticPr fontId="1"/>
  </si>
  <si>
    <t>８．介護療養型医療施設、介護医療院</t>
    <phoneticPr fontId="1"/>
  </si>
  <si>
    <t>⑽ 特別養護老人ホーム</t>
    <rPh sb="2" eb="4">
      <t>トクベツ</t>
    </rPh>
    <rPh sb="4" eb="6">
      <t>ヨウゴ</t>
    </rPh>
    <rPh sb="6" eb="8">
      <t>ロウジン</t>
    </rPh>
    <phoneticPr fontId="1"/>
  </si>
  <si>
    <t>⑾ 地域密着型特別養護老人ホーム</t>
    <phoneticPr fontId="1"/>
  </si>
  <si>
    <t>⑿ その他</t>
    <phoneticPr fontId="1"/>
  </si>
  <si>
    <t>⒀ 入所・入居する前の居場所を把握していない</t>
    <rPh sb="2" eb="4">
      <t>ニュウショ</t>
    </rPh>
    <rPh sb="5" eb="7">
      <t>ニュウキョ</t>
    </rPh>
    <rPh sb="9" eb="10">
      <t>マエ</t>
    </rPh>
    <rPh sb="11" eb="14">
      <t>イバショ</t>
    </rPh>
    <phoneticPr fontId="1"/>
  </si>
  <si>
    <t>Q6-2-2 入所前の居場所_市外:住宅型有料老人ﾎｰﾑ</t>
    <phoneticPr fontId="1"/>
  </si>
  <si>
    <t>合計☆</t>
    <rPh sb="0" eb="2">
      <t>ゴウケイ</t>
    </rPh>
    <phoneticPr fontId="1"/>
  </si>
  <si>
    <t>⑾ 特別養護老人ホーム</t>
    <phoneticPr fontId="1"/>
  </si>
  <si>
    <t>⑿ 地域密着型特別養護老人ホーム</t>
    <phoneticPr fontId="1"/>
  </si>
  <si>
    <t>⒀ その他</t>
    <phoneticPr fontId="1"/>
  </si>
  <si>
    <t>⒁ 行先を把握していない</t>
    <rPh sb="2" eb="4">
      <t>イキサキ</t>
    </rPh>
    <rPh sb="5" eb="7">
      <t>ハアク</t>
    </rPh>
    <phoneticPr fontId="1"/>
  </si>
  <si>
    <t>⒂ 死亡 （※ 搬送先での死亡を含む）</t>
    <phoneticPr fontId="1"/>
  </si>
  <si>
    <t>⑽ ⑼を除く病院・診療所（一時的な入院を除く）</t>
    <phoneticPr fontId="1"/>
  </si>
  <si>
    <t>Q9-2-1 退去先_市内:住宅型有料老人ﾎｰﾑ</t>
    <phoneticPr fontId="1"/>
  </si>
  <si>
    <t>居所変更実態調査【事業所票】</t>
    <rPh sb="9" eb="12">
      <t>ジギョウショ</t>
    </rPh>
    <rPh sb="12" eb="13">
      <t>ヒョウ</t>
    </rPh>
    <phoneticPr fontId="1"/>
  </si>
  <si>
    <t>調査は以上です。ご回答いただき、ありがとうございました。</t>
    <rPh sb="0" eb="2">
      <t>チョウサ</t>
    </rPh>
    <rPh sb="3" eb="5">
      <t>イジョウ</t>
    </rPh>
    <rPh sb="9" eb="11">
      <t>カイトウ</t>
    </rPh>
    <phoneticPr fontId="1"/>
  </si>
  <si>
    <t xml:space="preserve">※ 令和５年５月１日現在の状況について、ご回答ください。 </t>
    <rPh sb="2" eb="4">
      <t>レイワ</t>
    </rPh>
    <phoneticPr fontId="1"/>
  </si>
  <si>
    <t>問７　過去１年間（令和４年４月１日～令和５年３月31日）に、貴施設等を退去した人の人数</t>
    <rPh sb="35" eb="37">
      <t>タイキョ</t>
    </rPh>
    <rPh sb="39" eb="40">
      <t>ヒト</t>
    </rPh>
    <rPh sb="41" eb="43">
      <t>ニンズウ</t>
    </rPh>
    <phoneticPr fontId="1"/>
  </si>
  <si>
    <r>
      <t xml:space="preserve"> ※ 「⑶入所・入居者数・⑷待機者数」は、</t>
    </r>
    <r>
      <rPr>
        <b/>
        <u/>
        <sz val="11"/>
        <color theme="1"/>
        <rFont val="Meiryo UI"/>
        <family val="3"/>
        <charset val="128"/>
      </rPr>
      <t>保険者が宇佐市である方の数を「市内」</t>
    </r>
    <r>
      <rPr>
        <sz val="10"/>
        <color theme="1"/>
        <rFont val="Meiryo UI"/>
        <family val="3"/>
        <charset val="128"/>
      </rPr>
      <t>に、
　　</t>
    </r>
    <r>
      <rPr>
        <b/>
        <u/>
        <sz val="11"/>
        <rFont val="Meiryo UI"/>
        <family val="3"/>
        <charset val="128"/>
      </rPr>
      <t>それ以外の方の数を「市外」</t>
    </r>
    <r>
      <rPr>
        <sz val="10"/>
        <color theme="1"/>
        <rFont val="Meiryo UI"/>
        <family val="3"/>
        <charset val="128"/>
      </rPr>
      <t>に記入してください。</t>
    </r>
    <rPh sb="21" eb="24">
      <t>ホケンシャ</t>
    </rPh>
    <rPh sb="25" eb="27">
      <t>ウサ</t>
    </rPh>
    <rPh sb="27" eb="28">
      <t>シ</t>
    </rPh>
    <rPh sb="31" eb="32">
      <t>カタ</t>
    </rPh>
    <rPh sb="33" eb="34">
      <t>カズ</t>
    </rPh>
    <rPh sb="36" eb="38">
      <t>シナイ</t>
    </rPh>
    <rPh sb="46" eb="48">
      <t>イガイ</t>
    </rPh>
    <rPh sb="49" eb="50">
      <t>カタ</t>
    </rPh>
    <rPh sb="51" eb="52">
      <t>カズ</t>
    </rPh>
    <rPh sb="54" eb="55">
      <t>シ</t>
    </rPh>
    <rPh sb="55" eb="56">
      <t>ガイ</t>
    </rPh>
    <rPh sb="58" eb="60">
      <t>キニュウ</t>
    </rPh>
    <phoneticPr fontId="1"/>
  </si>
  <si>
    <r>
      <t>問５　過去１年間（令和４年４月１日～令和５年３月31日）に、貴施設等に</t>
    </r>
    <r>
      <rPr>
        <b/>
        <u/>
        <sz val="11"/>
        <color theme="1"/>
        <rFont val="Meiryo UI"/>
        <family val="3"/>
        <charset val="128"/>
      </rPr>
      <t>新規で</t>
    </r>
    <r>
      <rPr>
        <sz val="11"/>
        <color theme="1"/>
        <rFont val="Meiryo UI"/>
        <family val="3"/>
        <charset val="128"/>
      </rPr>
      <t>入所・入居</t>
    </r>
    <rPh sb="9" eb="11">
      <t>レイワ</t>
    </rPh>
    <rPh sb="12" eb="13">
      <t>ネン</t>
    </rPh>
    <rPh sb="18" eb="20">
      <t>レイワ</t>
    </rPh>
    <phoneticPr fontId="1"/>
  </si>
  <si>
    <t>施設情報</t>
    <rPh sb="2" eb="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</si>
</sst>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&quot;人&quot;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ＭＳ 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6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u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vertical="top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 applyBorder="1">
      <alignment vertical="center"/>
    </xf>
    <xf numFmtId="0" fontId="12" fillId="3" borderId="0" xfId="0" applyFont="1" applyFill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distributed" vertical="center" shrinkToFit="1"/>
    </xf>
    <xf numFmtId="0" fontId="11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vertical="top"/>
    </xf>
    <xf numFmtId="0" fontId="13" fillId="3" borderId="3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2" fillId="3" borderId="0" xfId="0" applyFont="1" applyFill="1" applyAlignment="1">
      <alignment vertical="top"/>
    </xf>
    <xf numFmtId="0" fontId="10" fillId="3" borderId="6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 shrinkToFit="1"/>
    </xf>
    <xf numFmtId="0" fontId="10" fillId="3" borderId="0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13" fillId="3" borderId="4" xfId="0" applyFont="1" applyFill="1" applyBorder="1" applyAlignment="1">
      <alignment vertical="center"/>
    </xf>
    <xf numFmtId="0" fontId="22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horizontal="center" vertical="center" shrinkToFit="1"/>
    </xf>
    <xf numFmtId="176" fontId="20" fillId="2" borderId="1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0" fontId="16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9" fillId="2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3" xfId="0" applyFont="1" applyFill="1" applyBorder="1" applyAlignment="1">
      <alignment horizontal="left" vertical="center" shrinkToFit="1"/>
    </xf>
    <xf numFmtId="0" fontId="19" fillId="2" borderId="4" xfId="0" applyFont="1" applyFill="1" applyBorder="1" applyAlignment="1">
      <alignment horizontal="left" vertical="center" shrinkToFit="1"/>
    </xf>
    <xf numFmtId="49" fontId="23" fillId="5" borderId="1" xfId="0" applyNumberFormat="1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distributed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distributed" vertical="center" indent="1"/>
    </xf>
    <xf numFmtId="0" fontId="12" fillId="3" borderId="3" xfId="0" applyFont="1" applyFill="1" applyBorder="1" applyAlignment="1">
      <alignment horizontal="distributed" vertical="center" indent="1"/>
    </xf>
    <xf numFmtId="0" fontId="12" fillId="3" borderId="4" xfId="0" applyFont="1" applyFill="1" applyBorder="1" applyAlignment="1">
      <alignment horizontal="distributed" vertical="center" indent="1"/>
    </xf>
    <xf numFmtId="0" fontId="12" fillId="3" borderId="2" xfId="0" applyFont="1" applyFill="1" applyBorder="1" applyAlignment="1">
      <alignment horizontal="distributed" vertical="center" shrinkToFit="1"/>
    </xf>
    <xf numFmtId="0" fontId="12" fillId="3" borderId="3" xfId="0" applyFont="1" applyFill="1" applyBorder="1" applyAlignment="1">
      <alignment horizontal="distributed" vertical="center" shrinkToFit="1"/>
    </xf>
    <xf numFmtId="0" fontId="12" fillId="3" borderId="4" xfId="0" applyFont="1" applyFill="1" applyBorder="1" applyAlignment="1">
      <alignment horizontal="distributed" vertical="center" shrinkToFit="1"/>
    </xf>
    <xf numFmtId="0" fontId="17" fillId="3" borderId="0" xfId="0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2" xfId="0" applyFont="1" applyFill="1" applyBorder="1" applyAlignment="1" applyProtection="1">
      <alignment horizontal="left" vertical="center" shrinkToFit="1"/>
      <protection locked="0"/>
    </xf>
    <xf numFmtId="0" fontId="18" fillId="2" borderId="3" xfId="0" applyFont="1" applyFill="1" applyBorder="1" applyAlignment="1" applyProtection="1">
      <alignment horizontal="left" vertical="center" shrinkToFit="1"/>
      <protection locked="0"/>
    </xf>
    <xf numFmtId="0" fontId="18" fillId="2" borderId="4" xfId="0" applyFont="1" applyFill="1" applyBorder="1" applyAlignment="1" applyProtection="1">
      <alignment horizontal="left" vertical="center" shrinkToFit="1"/>
      <protection locked="0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0" fontId="12" fillId="0" borderId="2" xfId="0" applyFont="1" applyFill="1" applyBorder="1" applyAlignment="1">
      <alignment horizontal="distributed" vertical="center" indent="1"/>
    </xf>
    <xf numFmtId="0" fontId="12" fillId="0" borderId="3" xfId="0" applyFont="1" applyFill="1" applyBorder="1" applyAlignment="1">
      <alignment horizontal="distributed" vertical="center" indent="1"/>
    </xf>
    <xf numFmtId="0" fontId="18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16422</xdr:colOff>
      <xdr:row>26</xdr:row>
      <xdr:rowOff>141233</xdr:rowOff>
    </xdr:from>
    <xdr:to>
      <xdr:col>46</xdr:col>
      <xdr:colOff>101818</xdr:colOff>
      <xdr:row>45</xdr:row>
      <xdr:rowOff>124809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18004FE-422D-4EA8-8F72-A558AAC71D1A}"/>
            </a:ext>
          </a:extLst>
        </xdr:cNvPr>
        <xdr:cNvGrpSpPr/>
      </xdr:nvGrpSpPr>
      <xdr:grpSpPr>
        <a:xfrm>
          <a:off x="6092544" y="5554746"/>
          <a:ext cx="688370" cy="2799663"/>
          <a:chOff x="5508078" y="4650831"/>
          <a:chExt cx="614198" cy="3287764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id="{F4BB338B-FD88-4B05-A45F-2DFF75E40628}"/>
              </a:ext>
            </a:extLst>
          </xdr:cNvPr>
          <xdr:cNvCxnSpPr/>
        </xdr:nvCxnSpPr>
        <xdr:spPr>
          <a:xfrm rot="16200000" flipH="1">
            <a:off x="4392999" y="6212601"/>
            <a:ext cx="3287764" cy="164223"/>
          </a:xfrm>
          <a:prstGeom prst="bentConnector3">
            <a:avLst>
              <a:gd name="adj1" fmla="val -50"/>
            </a:avLst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B488664-2768-4AE2-9A12-037D7DEAD8E8}"/>
              </a:ext>
            </a:extLst>
          </xdr:cNvPr>
          <xdr:cNvCxnSpPr/>
        </xdr:nvCxnSpPr>
        <xdr:spPr>
          <a:xfrm>
            <a:off x="5508078" y="7935311"/>
            <a:ext cx="614198" cy="3284"/>
          </a:xfrm>
          <a:prstGeom prst="line">
            <a:avLst/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85398</xdr:colOff>
      <xdr:row>67</xdr:row>
      <xdr:rowOff>105102</xdr:rowOff>
    </xdr:from>
    <xdr:to>
      <xdr:col>46</xdr:col>
      <xdr:colOff>55837</xdr:colOff>
      <xdr:row>90</xdr:row>
      <xdr:rowOff>137948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EF529AB-A943-4DC0-A1B2-2E660FB1708B}"/>
            </a:ext>
          </a:extLst>
        </xdr:cNvPr>
        <xdr:cNvGrpSpPr/>
      </xdr:nvGrpSpPr>
      <xdr:grpSpPr>
        <a:xfrm>
          <a:off x="4405607" y="12330232"/>
          <a:ext cx="2329326" cy="4624725"/>
          <a:chOff x="3820648" y="4833766"/>
          <a:chExt cx="2301628" cy="3104829"/>
        </a:xfrm>
      </xdr:grpSpPr>
      <xdr:cxnSp macro="">
        <xdr:nvCxnSpPr>
          <xdr:cNvPr id="6" name="コネクタ: カギ線 5">
            <a:extLst>
              <a:ext uri="{FF2B5EF4-FFF2-40B4-BE49-F238E27FC236}">
                <a16:creationId xmlns:a16="http://schemas.microsoft.com/office/drawing/2014/main" id="{85722E88-B704-4C99-B764-147F32625383}"/>
              </a:ext>
            </a:extLst>
          </xdr:cNvPr>
          <xdr:cNvCxnSpPr/>
        </xdr:nvCxnSpPr>
        <xdr:spPr>
          <a:xfrm>
            <a:off x="3820648" y="4833766"/>
            <a:ext cx="2298345" cy="3104827"/>
          </a:xfrm>
          <a:prstGeom prst="bentConnector3">
            <a:avLst>
              <a:gd name="adj1" fmla="val 100634"/>
            </a:avLst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B9E2A4E4-A6B1-4FB2-9EB0-CF998A7C630D}"/>
              </a:ext>
            </a:extLst>
          </xdr:cNvPr>
          <xdr:cNvCxnSpPr/>
        </xdr:nvCxnSpPr>
        <xdr:spPr>
          <a:xfrm>
            <a:off x="5508078" y="7935311"/>
            <a:ext cx="614198" cy="3284"/>
          </a:xfrm>
          <a:prstGeom prst="line">
            <a:avLst/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99394</xdr:colOff>
      <xdr:row>101</xdr:row>
      <xdr:rowOff>115961</xdr:rowOff>
    </xdr:from>
    <xdr:to>
      <xdr:col>47</xdr:col>
      <xdr:colOff>91108</xdr:colOff>
      <xdr:row>134</xdr:row>
      <xdr:rowOff>107677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4B1E576-EBB6-4923-A728-265B9C335FDB}"/>
            </a:ext>
          </a:extLst>
        </xdr:cNvPr>
        <xdr:cNvGrpSpPr/>
      </xdr:nvGrpSpPr>
      <xdr:grpSpPr>
        <a:xfrm>
          <a:off x="5446646" y="19079822"/>
          <a:ext cx="1469332" cy="6525038"/>
          <a:chOff x="5029896" y="17866211"/>
          <a:chExt cx="1089099" cy="7297135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221754FB-9A7F-4C8D-9889-09AA7348E2AA}"/>
              </a:ext>
            </a:extLst>
          </xdr:cNvPr>
          <xdr:cNvGrpSpPr/>
        </xdr:nvGrpSpPr>
        <xdr:grpSpPr>
          <a:xfrm>
            <a:off x="5029896" y="17866211"/>
            <a:ext cx="1087330" cy="2162561"/>
            <a:chOff x="4073471" y="4831791"/>
            <a:chExt cx="2021103" cy="3106802"/>
          </a:xfrm>
        </xdr:grpSpPr>
        <xdr:cxnSp macro="">
          <xdr:nvCxnSpPr>
            <xdr:cNvPr id="11" name="コネクタ: カギ線 10">
              <a:extLst>
                <a:ext uri="{FF2B5EF4-FFF2-40B4-BE49-F238E27FC236}">
                  <a16:creationId xmlns:a16="http://schemas.microsoft.com/office/drawing/2014/main" id="{761FEEC0-1D8F-48D9-B257-AB14558D2C13}"/>
                </a:ext>
              </a:extLst>
            </xdr:cNvPr>
            <xdr:cNvCxnSpPr/>
          </xdr:nvCxnSpPr>
          <xdr:spPr>
            <a:xfrm rot="16200000" flipH="1">
              <a:off x="3530622" y="5374640"/>
              <a:ext cx="3106802" cy="2021103"/>
            </a:xfrm>
            <a:prstGeom prst="bentConnector3">
              <a:avLst>
                <a:gd name="adj1" fmla="val -511"/>
              </a:avLst>
            </a:prstGeom>
            <a:ln w="12700">
              <a:solidFill>
                <a:schemeClr val="tx1"/>
              </a:solidFill>
              <a:headEnd type="oval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4B4EE9AA-B778-40AA-9013-7CD8DD07ED80}"/>
                </a:ext>
              </a:extLst>
            </xdr:cNvPr>
            <xdr:cNvCxnSpPr/>
          </xdr:nvCxnSpPr>
          <xdr:spPr>
            <a:xfrm>
              <a:off x="5867353" y="7479963"/>
              <a:ext cx="216285" cy="0"/>
            </a:xfrm>
            <a:prstGeom prst="line">
              <a:avLst/>
            </a:prstGeom>
            <a:ln w="12700">
              <a:solidFill>
                <a:schemeClr val="tx1"/>
              </a:solidFill>
              <a:headEnd type="oval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" name="コネクタ: カギ線 9">
            <a:extLst>
              <a:ext uri="{FF2B5EF4-FFF2-40B4-BE49-F238E27FC236}">
                <a16:creationId xmlns:a16="http://schemas.microsoft.com/office/drawing/2014/main" id="{C4FD19F7-19E5-41F2-8B71-661B75361226}"/>
              </a:ext>
            </a:extLst>
          </xdr:cNvPr>
          <xdr:cNvCxnSpPr/>
        </xdr:nvCxnSpPr>
        <xdr:spPr>
          <a:xfrm rot="5400000">
            <a:off x="3478631" y="22522982"/>
            <a:ext cx="5167411" cy="113317"/>
          </a:xfrm>
          <a:prstGeom prst="bentConnector3">
            <a:avLst>
              <a:gd name="adj1" fmla="val 99902"/>
            </a:avLst>
          </a:prstGeom>
          <a:ln w="12700">
            <a:solidFill>
              <a:schemeClr val="tx1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X157"/>
  <sheetViews>
    <sheetView showGridLines="0" tabSelected="1" showWhiteSpace="0" view="pageBreakPreview" zoomScale="115" zoomScaleNormal="100" zoomScaleSheetLayoutView="115" zoomScalePageLayoutView="120" workbookViewId="0">
      <selection activeCell="BG9" sqref="BG9"/>
    </sheetView>
  </sheetViews>
  <sheetFormatPr defaultColWidth="1.69921875" defaultRowHeight="16.5" customHeight="1" x14ac:dyDescent="0.45"/>
  <cols>
    <col min="1" max="1" width="1.19921875" style="1" customWidth="1"/>
    <col min="2" max="2" width="1.8984375" style="3" customWidth="1"/>
    <col min="3" max="35" width="1.8984375" style="1" customWidth="1"/>
    <col min="36" max="36" width="2" style="1" customWidth="1"/>
    <col min="37" max="45" width="1.8984375" style="1" customWidth="1"/>
    <col min="46" max="46" width="2.19921875" style="1" customWidth="1"/>
    <col min="47" max="47" width="1.8984375" style="3" customWidth="1"/>
    <col min="48" max="48" width="1.19921875" style="1" customWidth="1"/>
    <col min="49" max="49" width="1.69921875" style="1"/>
    <col min="50" max="50" width="0.69921875" style="1" customWidth="1"/>
    <col min="51" max="51" width="1.69921875" style="1"/>
    <col min="52" max="52" width="7.5" style="1" bestFit="1" customWidth="1"/>
    <col min="53" max="16384" width="1.69921875" style="1"/>
  </cols>
  <sheetData>
    <row r="1" spans="1:50" s="3" customFormat="1" ht="28.2" customHeight="1" x14ac:dyDescent="0.45">
      <c r="B1" s="128" t="s">
        <v>241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</row>
    <row r="2" spans="1:50" s="14" customFormat="1" ht="13.35" customHeight="1" x14ac:dyDescent="0.45">
      <c r="A2" s="16"/>
      <c r="B2" s="18" t="s">
        <v>90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5"/>
      <c r="AW2" s="15"/>
      <c r="AX2" s="15"/>
    </row>
    <row r="3" spans="1:50" s="14" customFormat="1" ht="21" customHeight="1" x14ac:dyDescent="0.45">
      <c r="A3" s="15"/>
      <c r="B3" s="118" t="s">
        <v>91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29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1"/>
      <c r="AU3" s="18"/>
    </row>
    <row r="4" spans="1:50" s="14" customFormat="1" ht="21" customHeight="1" x14ac:dyDescent="0.45">
      <c r="A4" s="15"/>
      <c r="B4" s="118" t="s">
        <v>84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32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8"/>
    </row>
    <row r="5" spans="1:50" s="14" customFormat="1" ht="21" customHeight="1" x14ac:dyDescent="0.45">
      <c r="A5" s="15"/>
      <c r="B5" s="118" t="s">
        <v>85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35" t="s">
        <v>86</v>
      </c>
      <c r="N5" s="136"/>
      <c r="O5" s="136"/>
      <c r="P5" s="136"/>
      <c r="Q5" s="137"/>
      <c r="R5" s="119"/>
      <c r="S5" s="120"/>
      <c r="T5" s="120"/>
      <c r="U5" s="120"/>
      <c r="V5" s="120"/>
      <c r="W5" s="120"/>
      <c r="X5" s="120"/>
      <c r="Y5" s="120"/>
      <c r="Z5" s="120"/>
      <c r="AA5" s="120"/>
      <c r="AB5" s="121"/>
      <c r="AC5" s="122" t="s">
        <v>87</v>
      </c>
      <c r="AD5" s="123"/>
      <c r="AE5" s="123"/>
      <c r="AF5" s="123"/>
      <c r="AG5" s="123"/>
      <c r="AH5" s="123"/>
      <c r="AI5" s="124"/>
      <c r="AJ5" s="119"/>
      <c r="AK5" s="120"/>
      <c r="AL5" s="120"/>
      <c r="AM5" s="120"/>
      <c r="AN5" s="120"/>
      <c r="AO5" s="120"/>
      <c r="AP5" s="120"/>
      <c r="AQ5" s="120"/>
      <c r="AR5" s="120"/>
      <c r="AS5" s="120"/>
      <c r="AT5" s="121"/>
      <c r="AU5" s="18"/>
    </row>
    <row r="6" spans="1:50" s="14" customFormat="1" ht="21" customHeight="1" x14ac:dyDescent="0.45">
      <c r="A6" s="15"/>
      <c r="B6" s="118" t="s">
        <v>88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1"/>
      <c r="AC6" s="139"/>
      <c r="AD6" s="140"/>
      <c r="AE6" s="140"/>
      <c r="AF6" s="140"/>
      <c r="AG6" s="140"/>
      <c r="AH6" s="140"/>
      <c r="AI6" s="140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8"/>
    </row>
    <row r="7" spans="1:50" s="14" customFormat="1" ht="21" customHeight="1" x14ac:dyDescent="0.45">
      <c r="A7" s="15"/>
      <c r="B7" s="125" t="s">
        <v>89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M7" s="119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1"/>
      <c r="AU7" s="18"/>
    </row>
    <row r="8" spans="1:50" s="14" customFormat="1" ht="21" customHeight="1" x14ac:dyDescent="0.45">
      <c r="A8" s="15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8"/>
    </row>
    <row r="9" spans="1:50" s="3" customFormat="1" ht="16.5" customHeight="1" x14ac:dyDescent="0.45">
      <c r="B9" s="21" t="s">
        <v>243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50" s="3" customFormat="1" ht="16.5" customHeight="1" x14ac:dyDescent="0.45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50" s="3" customFormat="1" ht="16.5" customHeight="1" x14ac:dyDescent="0.45">
      <c r="B11" s="22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50" s="9" customFormat="1" ht="8.4" customHeight="1" x14ac:dyDescent="0.45">
      <c r="B12" s="2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23"/>
    </row>
    <row r="13" spans="1:50" ht="16.5" customHeight="1" x14ac:dyDescent="0.45">
      <c r="B13" s="2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5"/>
      <c r="AU13" s="22"/>
    </row>
    <row r="14" spans="1:50" s="9" customFormat="1" ht="8.4" customHeight="1" x14ac:dyDescent="0.45">
      <c r="B14" s="23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23"/>
    </row>
    <row r="15" spans="1:50" s="10" customFormat="1" ht="16.5" customHeight="1" x14ac:dyDescent="0.45">
      <c r="B15" s="22"/>
      <c r="C15" s="17" t="s"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2"/>
      <c r="Q15" s="17"/>
      <c r="R15" s="17"/>
      <c r="S15" s="17"/>
      <c r="T15" s="17"/>
      <c r="U15" s="17"/>
      <c r="V15" s="17"/>
      <c r="W15" s="17"/>
      <c r="X15" s="17" t="s">
        <v>1</v>
      </c>
      <c r="Y15" s="17"/>
      <c r="Z15" s="17"/>
      <c r="AA15" s="17"/>
      <c r="AB15" s="17"/>
      <c r="AC15" s="17"/>
      <c r="AD15" s="17"/>
      <c r="AE15" s="22"/>
      <c r="AF15" s="22"/>
      <c r="AG15" s="17"/>
      <c r="AH15" s="17"/>
      <c r="AI15" s="17"/>
      <c r="AJ15" s="17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50" s="10" customFormat="1" ht="16.5" customHeight="1" x14ac:dyDescent="0.45">
      <c r="B16" s="22"/>
      <c r="C16" s="17" t="s">
        <v>114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 t="s">
        <v>224</v>
      </c>
      <c r="Y16" s="22"/>
      <c r="Z16" s="22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2:47" s="10" customFormat="1" ht="16.5" customHeight="1" x14ac:dyDescent="0.45">
      <c r="B17" s="22"/>
      <c r="C17" s="17" t="s">
        <v>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 t="s">
        <v>115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2:47" s="10" customFormat="1" ht="16.5" customHeight="1" x14ac:dyDescent="0.45">
      <c r="B18" s="22"/>
      <c r="C18" s="17" t="s">
        <v>116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 t="s">
        <v>227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2:47" s="10" customFormat="1" ht="16.5" customHeight="1" x14ac:dyDescent="0.45">
      <c r="B19" s="22"/>
      <c r="C19" s="17" t="s">
        <v>118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 t="s">
        <v>117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2:47" s="9" customFormat="1" ht="8.4" customHeight="1" x14ac:dyDescent="0.45">
      <c r="B20" s="2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23"/>
    </row>
    <row r="21" spans="2:47" s="3" customFormat="1" ht="16.5" customHeight="1" x14ac:dyDescent="0.45">
      <c r="B21" s="22"/>
      <c r="C21" s="22" t="s">
        <v>15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2:47" s="3" customFormat="1" ht="16.5" customHeight="1" x14ac:dyDescent="0.4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2:47" s="3" customFormat="1" ht="16.5" customHeight="1" x14ac:dyDescent="0.45">
      <c r="B23" s="22" t="s">
        <v>10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2:47" s="9" customFormat="1" ht="8.4" customHeight="1" x14ac:dyDescent="0.45">
      <c r="B24" s="23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23"/>
    </row>
    <row r="25" spans="2:47" ht="16.5" customHeight="1" x14ac:dyDescent="0.45">
      <c r="B25" s="22"/>
      <c r="C25" s="112" t="s">
        <v>11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6">
        <f>M3</f>
        <v>0</v>
      </c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22"/>
    </row>
    <row r="26" spans="2:47" ht="16.5" customHeight="1" x14ac:dyDescent="0.45">
      <c r="B26" s="22"/>
      <c r="C26" s="112" t="s">
        <v>93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73"/>
      <c r="S26" s="73"/>
      <c r="T26" s="73"/>
      <c r="U26" s="73"/>
      <c r="V26" s="70"/>
      <c r="W26" s="71"/>
      <c r="X26" s="72"/>
      <c r="Y26" s="89" t="s">
        <v>16</v>
      </c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4"/>
      <c r="AU26" s="22"/>
    </row>
    <row r="27" spans="2:47" ht="16.5" customHeight="1" x14ac:dyDescent="0.45">
      <c r="B27" s="22"/>
      <c r="C27" s="112" t="s">
        <v>12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65" t="s">
        <v>21</v>
      </c>
      <c r="S27" s="66"/>
      <c r="T27" s="66"/>
      <c r="U27" s="67"/>
      <c r="V27" s="67"/>
      <c r="W27" s="67"/>
      <c r="X27" s="67"/>
      <c r="Y27" s="68" t="s">
        <v>20</v>
      </c>
      <c r="Z27" s="68"/>
      <c r="AA27" s="68"/>
      <c r="AB27" s="108" t="s">
        <v>24</v>
      </c>
      <c r="AC27" s="108"/>
      <c r="AD27" s="108"/>
      <c r="AE27" s="67"/>
      <c r="AF27" s="67"/>
      <c r="AG27" s="67"/>
      <c r="AH27" s="67"/>
      <c r="AI27" s="68" t="s">
        <v>20</v>
      </c>
      <c r="AJ27" s="68"/>
      <c r="AK27" s="24"/>
      <c r="AL27" s="108" t="s">
        <v>23</v>
      </c>
      <c r="AM27" s="108"/>
      <c r="AN27" s="108"/>
      <c r="AO27" s="109">
        <f>U27+AE27</f>
        <v>0</v>
      </c>
      <c r="AP27" s="109"/>
      <c r="AQ27" s="109"/>
      <c r="AR27" s="109"/>
      <c r="AS27" s="68" t="s">
        <v>20</v>
      </c>
      <c r="AT27" s="93"/>
      <c r="AU27" s="25"/>
    </row>
    <row r="28" spans="2:47" ht="16.5" customHeight="1" x14ac:dyDescent="0.45">
      <c r="B28" s="22"/>
      <c r="C28" s="89" t="s">
        <v>13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65" t="s">
        <v>21</v>
      </c>
      <c r="S28" s="66"/>
      <c r="T28" s="66"/>
      <c r="U28" s="67"/>
      <c r="V28" s="67"/>
      <c r="W28" s="67"/>
      <c r="X28" s="67"/>
      <c r="Y28" s="68" t="s">
        <v>20</v>
      </c>
      <c r="Z28" s="68"/>
      <c r="AA28" s="68"/>
      <c r="AB28" s="108" t="s">
        <v>22</v>
      </c>
      <c r="AC28" s="108"/>
      <c r="AD28" s="108"/>
      <c r="AE28" s="67"/>
      <c r="AF28" s="67"/>
      <c r="AG28" s="67"/>
      <c r="AH28" s="67"/>
      <c r="AI28" s="68" t="s">
        <v>20</v>
      </c>
      <c r="AJ28" s="68"/>
      <c r="AK28" s="24"/>
      <c r="AL28" s="108" t="s">
        <v>23</v>
      </c>
      <c r="AM28" s="108"/>
      <c r="AN28" s="108"/>
      <c r="AO28" s="109">
        <f>U28+AE28</f>
        <v>0</v>
      </c>
      <c r="AP28" s="109"/>
      <c r="AQ28" s="109"/>
      <c r="AR28" s="109"/>
      <c r="AS28" s="68" t="s">
        <v>20</v>
      </c>
      <c r="AT28" s="93"/>
      <c r="AU28" s="22"/>
    </row>
    <row r="29" spans="2:47" ht="36.75" customHeight="1" x14ac:dyDescent="0.45">
      <c r="B29" s="22"/>
      <c r="C29" s="62" t="s">
        <v>218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4"/>
      <c r="R29" s="65"/>
      <c r="S29" s="66"/>
      <c r="T29" s="66"/>
      <c r="U29" s="67"/>
      <c r="V29" s="67"/>
      <c r="W29" s="67"/>
      <c r="X29" s="67"/>
      <c r="Y29" s="68" t="s">
        <v>20</v>
      </c>
      <c r="Z29" s="68"/>
      <c r="AA29" s="68"/>
      <c r="AB29" s="24" t="s">
        <v>219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55"/>
      <c r="AU29" s="22"/>
    </row>
    <row r="30" spans="2:47" s="9" customFormat="1" ht="8.4" customHeight="1" x14ac:dyDescent="0.45">
      <c r="B30" s="23"/>
      <c r="C30" s="110" t="s">
        <v>220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23"/>
    </row>
    <row r="31" spans="2:47" s="9" customFormat="1" ht="8.4" customHeight="1" x14ac:dyDescent="0.45">
      <c r="B31" s="23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23"/>
    </row>
    <row r="32" spans="2:47" s="9" customFormat="1" ht="8.4" customHeight="1" x14ac:dyDescent="0.45">
      <c r="B32" s="23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23"/>
    </row>
    <row r="33" spans="2:47" s="9" customFormat="1" ht="6" customHeight="1" x14ac:dyDescent="0.45">
      <c r="B33" s="23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23"/>
    </row>
    <row r="34" spans="2:47" s="9" customFormat="1" ht="8.4" customHeight="1" x14ac:dyDescent="0.45">
      <c r="B34" s="23"/>
      <c r="C34" s="106" t="s">
        <v>245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23"/>
    </row>
    <row r="35" spans="2:47" s="9" customFormat="1" ht="8.4" customHeight="1" x14ac:dyDescent="0.45">
      <c r="B35" s="23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23"/>
    </row>
    <row r="36" spans="2:47" s="9" customFormat="1" ht="8.4" customHeight="1" x14ac:dyDescent="0.45">
      <c r="B36" s="23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23"/>
    </row>
    <row r="37" spans="2:47" s="9" customFormat="1" ht="6" customHeight="1" x14ac:dyDescent="0.45">
      <c r="B37" s="23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23"/>
    </row>
    <row r="38" spans="2:47" s="9" customFormat="1" ht="8.4" customHeight="1" x14ac:dyDescent="0.45">
      <c r="B38" s="23"/>
      <c r="C38" s="106" t="s">
        <v>221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23"/>
    </row>
    <row r="39" spans="2:47" s="9" customFormat="1" ht="8.4" customHeight="1" x14ac:dyDescent="0.45">
      <c r="B39" s="23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23"/>
    </row>
    <row r="40" spans="2:47" s="9" customFormat="1" ht="8.4" customHeight="1" x14ac:dyDescent="0.45">
      <c r="B40" s="23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23"/>
    </row>
    <row r="41" spans="2:47" s="9" customFormat="1" ht="8.4" customHeight="1" x14ac:dyDescent="0.45">
      <c r="B41" s="23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23"/>
    </row>
    <row r="42" spans="2:47" s="9" customFormat="1" ht="16.5" customHeight="1" x14ac:dyDescent="0.45">
      <c r="B42" s="2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23"/>
    </row>
    <row r="43" spans="2:47" s="11" customFormat="1" ht="16.5" customHeight="1" x14ac:dyDescent="0.45">
      <c r="B43" s="22" t="s">
        <v>25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2"/>
    </row>
    <row r="44" spans="2:47" s="9" customFormat="1" ht="8.4" customHeight="1" x14ac:dyDescent="0.45">
      <c r="B44" s="2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23"/>
    </row>
    <row r="45" spans="2:47" s="6" customFormat="1" ht="16.5" customHeight="1" x14ac:dyDescent="0.45">
      <c r="B45" s="18"/>
      <c r="C45" s="57" t="s">
        <v>26</v>
      </c>
      <c r="D45" s="57"/>
      <c r="E45" s="57"/>
      <c r="F45" s="57"/>
      <c r="G45" s="57" t="s">
        <v>27</v>
      </c>
      <c r="H45" s="57"/>
      <c r="I45" s="57"/>
      <c r="J45" s="57"/>
      <c r="K45" s="57" t="s">
        <v>28</v>
      </c>
      <c r="L45" s="57"/>
      <c r="M45" s="57"/>
      <c r="N45" s="57"/>
      <c r="O45" s="57" t="s">
        <v>29</v>
      </c>
      <c r="P45" s="57"/>
      <c r="Q45" s="57"/>
      <c r="R45" s="57"/>
      <c r="S45" s="57" t="s">
        <v>30</v>
      </c>
      <c r="T45" s="57"/>
      <c r="U45" s="57"/>
      <c r="V45" s="57"/>
      <c r="W45" s="57" t="s">
        <v>31</v>
      </c>
      <c r="X45" s="57"/>
      <c r="Y45" s="57"/>
      <c r="Z45" s="57"/>
      <c r="AA45" s="57" t="s">
        <v>32</v>
      </c>
      <c r="AB45" s="57"/>
      <c r="AC45" s="57"/>
      <c r="AD45" s="57"/>
      <c r="AE45" s="57" t="s">
        <v>33</v>
      </c>
      <c r="AF45" s="57"/>
      <c r="AG45" s="57"/>
      <c r="AH45" s="57"/>
      <c r="AI45" s="57" t="s">
        <v>34</v>
      </c>
      <c r="AJ45" s="57"/>
      <c r="AK45" s="57"/>
      <c r="AL45" s="57"/>
      <c r="AM45" s="57" t="s">
        <v>23</v>
      </c>
      <c r="AN45" s="57"/>
      <c r="AO45" s="57"/>
      <c r="AP45" s="57"/>
      <c r="AQ45" s="107"/>
      <c r="AR45" s="107"/>
      <c r="AS45" s="107"/>
      <c r="AT45" s="107"/>
      <c r="AU45" s="18"/>
    </row>
    <row r="46" spans="2:47" s="6" customFormat="1" ht="16.5" customHeight="1" x14ac:dyDescent="0.45">
      <c r="B46" s="1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9">
        <f>SUM(C46:AL46)</f>
        <v>0</v>
      </c>
      <c r="AN46" s="59"/>
      <c r="AO46" s="59"/>
      <c r="AP46" s="59"/>
      <c r="AQ46" s="49"/>
      <c r="AR46" s="49"/>
      <c r="AS46" s="49"/>
      <c r="AT46" s="49"/>
      <c r="AU46" s="18"/>
    </row>
    <row r="47" spans="2:47" s="7" customFormat="1" ht="16.5" customHeight="1" x14ac:dyDescent="0.45">
      <c r="B47" s="18"/>
      <c r="C47" s="105" t="s">
        <v>94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8"/>
    </row>
    <row r="48" spans="2:47" s="7" customFormat="1" ht="16.5" customHeight="1" x14ac:dyDescent="0.45">
      <c r="B48" s="18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8"/>
    </row>
    <row r="49" spans="2:47" s="9" customFormat="1" ht="16.5" customHeight="1" x14ac:dyDescent="0.45">
      <c r="B49" s="2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23"/>
    </row>
    <row r="50" spans="2:47" s="3" customFormat="1" ht="16.5" customHeight="1" x14ac:dyDescent="0.45">
      <c r="B50" s="22" t="s">
        <v>35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</row>
    <row r="51" spans="2:47" s="9" customFormat="1" ht="8.4" customHeight="1" x14ac:dyDescent="0.45">
      <c r="B51" s="2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23"/>
    </row>
    <row r="52" spans="2:47" ht="16.5" customHeight="1" x14ac:dyDescent="0.45">
      <c r="B52" s="22"/>
      <c r="C52" s="92" t="s">
        <v>36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47"/>
      <c r="O52" s="27"/>
      <c r="P52" s="90"/>
      <c r="Q52" s="90"/>
      <c r="R52" s="90"/>
      <c r="S52" s="90"/>
      <c r="T52" s="90"/>
      <c r="U52" s="90"/>
      <c r="V52" s="78" t="s">
        <v>20</v>
      </c>
      <c r="W52" s="78"/>
      <c r="X52" s="45"/>
      <c r="Y52" s="92" t="s">
        <v>43</v>
      </c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46"/>
      <c r="AK52" s="27"/>
      <c r="AL52" s="90"/>
      <c r="AM52" s="90"/>
      <c r="AN52" s="90"/>
      <c r="AO52" s="90"/>
      <c r="AP52" s="90"/>
      <c r="AQ52" s="90"/>
      <c r="AR52" s="78" t="s">
        <v>20</v>
      </c>
      <c r="AS52" s="78"/>
      <c r="AT52" s="45"/>
      <c r="AU52" s="28"/>
    </row>
    <row r="53" spans="2:47" ht="16.5" customHeight="1" x14ac:dyDescent="0.45">
      <c r="B53" s="22"/>
      <c r="C53" s="92" t="s">
        <v>37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47"/>
      <c r="O53" s="27"/>
      <c r="P53" s="90"/>
      <c r="Q53" s="90"/>
      <c r="R53" s="90"/>
      <c r="S53" s="90"/>
      <c r="T53" s="90"/>
      <c r="U53" s="90"/>
      <c r="V53" s="78" t="s">
        <v>20</v>
      </c>
      <c r="W53" s="78"/>
      <c r="X53" s="45"/>
      <c r="Y53" s="92" t="s">
        <v>44</v>
      </c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46"/>
      <c r="AK53" s="27"/>
      <c r="AL53" s="90"/>
      <c r="AM53" s="90"/>
      <c r="AN53" s="90"/>
      <c r="AO53" s="90"/>
      <c r="AP53" s="90"/>
      <c r="AQ53" s="90"/>
      <c r="AR53" s="78" t="s">
        <v>20</v>
      </c>
      <c r="AS53" s="78"/>
      <c r="AT53" s="45"/>
      <c r="AU53" s="22"/>
    </row>
    <row r="54" spans="2:47" ht="16.5" customHeight="1" x14ac:dyDescent="0.45">
      <c r="B54" s="22"/>
      <c r="C54" s="92" t="s">
        <v>38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47"/>
      <c r="O54" s="27"/>
      <c r="P54" s="90"/>
      <c r="Q54" s="90"/>
      <c r="R54" s="90"/>
      <c r="S54" s="90"/>
      <c r="T54" s="90"/>
      <c r="U54" s="90"/>
      <c r="V54" s="78" t="s">
        <v>20</v>
      </c>
      <c r="W54" s="78"/>
      <c r="X54" s="45"/>
      <c r="Y54" s="92" t="s">
        <v>45</v>
      </c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46"/>
      <c r="AK54" s="27"/>
      <c r="AL54" s="90"/>
      <c r="AM54" s="90"/>
      <c r="AN54" s="90"/>
      <c r="AO54" s="90"/>
      <c r="AP54" s="90"/>
      <c r="AQ54" s="90"/>
      <c r="AR54" s="78" t="s">
        <v>20</v>
      </c>
      <c r="AS54" s="78"/>
      <c r="AT54" s="45"/>
      <c r="AU54" s="22"/>
    </row>
    <row r="55" spans="2:47" ht="16.5" customHeight="1" x14ac:dyDescent="0.45">
      <c r="B55" s="22"/>
      <c r="C55" s="92" t="s">
        <v>39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47"/>
      <c r="O55" s="27"/>
      <c r="P55" s="90"/>
      <c r="Q55" s="90"/>
      <c r="R55" s="90"/>
      <c r="S55" s="90"/>
      <c r="T55" s="90"/>
      <c r="U55" s="90"/>
      <c r="V55" s="78" t="s">
        <v>20</v>
      </c>
      <c r="W55" s="78"/>
      <c r="X55" s="45"/>
      <c r="Y55" s="92" t="s">
        <v>46</v>
      </c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46"/>
      <c r="AK55" s="27"/>
      <c r="AL55" s="90"/>
      <c r="AM55" s="90"/>
      <c r="AN55" s="90"/>
      <c r="AO55" s="90"/>
      <c r="AP55" s="90"/>
      <c r="AQ55" s="90"/>
      <c r="AR55" s="78" t="s">
        <v>20</v>
      </c>
      <c r="AS55" s="78"/>
      <c r="AT55" s="45"/>
      <c r="AU55" s="22"/>
    </row>
    <row r="56" spans="2:47" ht="16.5" customHeight="1" x14ac:dyDescent="0.45">
      <c r="B56" s="22"/>
      <c r="C56" s="92" t="s">
        <v>40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47"/>
      <c r="O56" s="27"/>
      <c r="P56" s="90"/>
      <c r="Q56" s="90"/>
      <c r="R56" s="90"/>
      <c r="S56" s="90"/>
      <c r="T56" s="90"/>
      <c r="U56" s="90"/>
      <c r="V56" s="78" t="s">
        <v>20</v>
      </c>
      <c r="W56" s="78"/>
      <c r="X56" s="45"/>
      <c r="Y56" s="92" t="s">
        <v>47</v>
      </c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46"/>
      <c r="AK56" s="27"/>
      <c r="AL56" s="90"/>
      <c r="AM56" s="90"/>
      <c r="AN56" s="90"/>
      <c r="AO56" s="90"/>
      <c r="AP56" s="90"/>
      <c r="AQ56" s="90"/>
      <c r="AR56" s="78" t="s">
        <v>20</v>
      </c>
      <c r="AS56" s="78"/>
      <c r="AT56" s="45"/>
      <c r="AU56" s="22"/>
    </row>
    <row r="57" spans="2:47" ht="16.5" customHeight="1" x14ac:dyDescent="0.45">
      <c r="B57" s="22"/>
      <c r="C57" s="92" t="s">
        <v>41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47"/>
      <c r="O57" s="27"/>
      <c r="P57" s="90"/>
      <c r="Q57" s="90"/>
      <c r="R57" s="90"/>
      <c r="S57" s="90"/>
      <c r="T57" s="90"/>
      <c r="U57" s="90"/>
      <c r="V57" s="78" t="s">
        <v>20</v>
      </c>
      <c r="W57" s="78"/>
      <c r="X57" s="45"/>
      <c r="Y57" s="92" t="s">
        <v>48</v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46"/>
      <c r="AK57" s="27"/>
      <c r="AL57" s="90"/>
      <c r="AM57" s="90"/>
      <c r="AN57" s="90"/>
      <c r="AO57" s="90"/>
      <c r="AP57" s="90"/>
      <c r="AQ57" s="90"/>
      <c r="AR57" s="78" t="s">
        <v>20</v>
      </c>
      <c r="AS57" s="78"/>
      <c r="AT57" s="45"/>
      <c r="AU57" s="22"/>
    </row>
    <row r="58" spans="2:47" ht="16.5" customHeight="1" x14ac:dyDescent="0.45">
      <c r="B58" s="22"/>
      <c r="C58" s="92" t="s">
        <v>42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47"/>
      <c r="O58" s="27"/>
      <c r="P58" s="90"/>
      <c r="Q58" s="90"/>
      <c r="R58" s="90"/>
      <c r="S58" s="90"/>
      <c r="T58" s="90"/>
      <c r="U58" s="90"/>
      <c r="V58" s="78" t="s">
        <v>20</v>
      </c>
      <c r="W58" s="78"/>
      <c r="X58" s="45"/>
      <c r="Y58" s="92" t="s">
        <v>95</v>
      </c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46"/>
      <c r="AK58" s="27"/>
      <c r="AL58" s="90"/>
      <c r="AM58" s="90"/>
      <c r="AN58" s="90"/>
      <c r="AO58" s="90"/>
      <c r="AP58" s="90"/>
      <c r="AQ58" s="90"/>
      <c r="AR58" s="78" t="s">
        <v>20</v>
      </c>
      <c r="AS58" s="78"/>
      <c r="AT58" s="45"/>
      <c r="AU58" s="22"/>
    </row>
    <row r="59" spans="2:47" s="9" customFormat="1" ht="8.4" customHeight="1" x14ac:dyDescent="0.45">
      <c r="B59" s="2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23"/>
    </row>
    <row r="60" spans="2:47" s="9" customFormat="1" ht="8.4" customHeight="1" x14ac:dyDescent="0.45">
      <c r="B60" s="23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23"/>
    </row>
    <row r="61" spans="2:47" s="3" customFormat="1" ht="16.5" customHeight="1" x14ac:dyDescent="0.45">
      <c r="B61" s="22"/>
      <c r="C61" s="22" t="s">
        <v>106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2:47" s="3" customFormat="1" ht="16.5" customHeight="1" x14ac:dyDescent="0.4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2:47" s="3" customFormat="1" ht="15" customHeight="1" x14ac:dyDescent="0.45">
      <c r="B63" s="22" t="s">
        <v>246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2:47" s="3" customFormat="1" ht="15" customHeight="1" x14ac:dyDescent="0.45">
      <c r="B64" s="22" t="s">
        <v>96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2:47" s="9" customFormat="1" ht="8.4" customHeight="1" x14ac:dyDescent="0.45">
      <c r="B65" s="23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23"/>
    </row>
    <row r="66" spans="2:47" s="3" customFormat="1" ht="16.5" customHeight="1" x14ac:dyDescent="0.45">
      <c r="B66" s="22"/>
      <c r="C66" s="18" t="s">
        <v>49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</row>
    <row r="67" spans="2:47" s="9" customFormat="1" ht="8.4" customHeight="1" x14ac:dyDescent="0.45">
      <c r="B67" s="23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23"/>
    </row>
    <row r="68" spans="2:47" ht="16.5" customHeight="1" x14ac:dyDescent="0.45">
      <c r="B68" s="22"/>
      <c r="C68" s="29"/>
      <c r="D68" s="104" t="s">
        <v>50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30"/>
      <c r="U68" s="90"/>
      <c r="V68" s="90"/>
      <c r="W68" s="90"/>
      <c r="X68" s="90"/>
      <c r="Y68" s="90"/>
      <c r="Z68" s="90"/>
      <c r="AA68" s="78" t="s">
        <v>20</v>
      </c>
      <c r="AB68" s="78"/>
      <c r="AC68" s="102" t="s">
        <v>58</v>
      </c>
      <c r="AD68" s="103"/>
      <c r="AE68" s="28"/>
      <c r="AF68" s="28"/>
      <c r="AG68" s="28"/>
      <c r="AH68" s="28"/>
      <c r="AI68" s="28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2:47" s="3" customFormat="1" ht="16.5" customHeight="1" x14ac:dyDescent="0.4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2:47" s="3" customFormat="1" ht="14.85" customHeight="1" x14ac:dyDescent="0.45">
      <c r="B70" s="22" t="s">
        <v>51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2:47" s="3" customFormat="1" ht="14.85" customHeight="1" x14ac:dyDescent="0.45">
      <c r="B71" s="22" t="s">
        <v>97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</row>
    <row r="72" spans="2:47" s="3" customFormat="1" ht="14.85" customHeight="1" x14ac:dyDescent="0.4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</row>
    <row r="73" spans="2:47" s="3" customFormat="1" ht="14.85" customHeight="1" x14ac:dyDescent="0.45">
      <c r="B73" s="22"/>
      <c r="C73" s="18" t="s">
        <v>98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</row>
    <row r="74" spans="2:47" s="3" customFormat="1" ht="14.85" customHeight="1" x14ac:dyDescent="0.45">
      <c r="B74" s="22"/>
      <c r="C74" s="18" t="s">
        <v>59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</row>
    <row r="75" spans="2:47" s="3" customFormat="1" ht="14.85" customHeight="1" x14ac:dyDescent="0.45">
      <c r="B75" s="22"/>
      <c r="C75" s="18" t="s">
        <v>60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</row>
    <row r="76" spans="2:47" s="9" customFormat="1" ht="8.4" customHeight="1" x14ac:dyDescent="0.45">
      <c r="B76" s="23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23"/>
    </row>
    <row r="77" spans="2:47" s="3" customFormat="1" ht="16.95" customHeight="1" x14ac:dyDescent="0.45">
      <c r="B77" s="22"/>
      <c r="C77" s="77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9"/>
      <c r="AA77" s="95" t="s">
        <v>52</v>
      </c>
      <c r="AB77" s="96"/>
      <c r="AC77" s="96"/>
      <c r="AD77" s="96"/>
      <c r="AE77" s="96"/>
      <c r="AF77" s="96"/>
      <c r="AG77" s="96"/>
      <c r="AH77" s="96"/>
      <c r="AI77" s="96"/>
      <c r="AJ77" s="96"/>
      <c r="AK77" s="95" t="s">
        <v>53</v>
      </c>
      <c r="AL77" s="96"/>
      <c r="AM77" s="96"/>
      <c r="AN77" s="96"/>
      <c r="AO77" s="96"/>
      <c r="AP77" s="96"/>
      <c r="AQ77" s="96"/>
      <c r="AR77" s="96"/>
      <c r="AS77" s="96"/>
      <c r="AT77" s="97"/>
      <c r="AU77" s="28"/>
    </row>
    <row r="78" spans="2:47" ht="16.95" customHeight="1" x14ac:dyDescent="0.45">
      <c r="B78" s="22"/>
      <c r="C78" s="92" t="s">
        <v>107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93"/>
      <c r="AA78" s="40"/>
      <c r="AB78" s="90"/>
      <c r="AC78" s="90"/>
      <c r="AD78" s="90"/>
      <c r="AE78" s="90"/>
      <c r="AF78" s="90"/>
      <c r="AG78" s="90"/>
      <c r="AH78" s="78" t="s">
        <v>20</v>
      </c>
      <c r="AI78" s="78"/>
      <c r="AJ78" s="44"/>
      <c r="AK78" s="40"/>
      <c r="AL78" s="90"/>
      <c r="AM78" s="90"/>
      <c r="AN78" s="90"/>
      <c r="AO78" s="90"/>
      <c r="AP78" s="90"/>
      <c r="AQ78" s="90"/>
      <c r="AR78" s="78" t="s">
        <v>20</v>
      </c>
      <c r="AS78" s="78"/>
      <c r="AT78" s="41"/>
      <c r="AU78" s="31"/>
    </row>
    <row r="79" spans="2:47" ht="16.95" customHeight="1" x14ac:dyDescent="0.45">
      <c r="B79" s="22"/>
      <c r="C79" s="92" t="s">
        <v>54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93"/>
      <c r="AA79" s="40"/>
      <c r="AB79" s="90"/>
      <c r="AC79" s="90"/>
      <c r="AD79" s="90"/>
      <c r="AE79" s="90"/>
      <c r="AF79" s="90"/>
      <c r="AG79" s="90"/>
      <c r="AH79" s="78" t="s">
        <v>20</v>
      </c>
      <c r="AI79" s="78"/>
      <c r="AJ79" s="44"/>
      <c r="AK79" s="40"/>
      <c r="AL79" s="90"/>
      <c r="AM79" s="90"/>
      <c r="AN79" s="90"/>
      <c r="AO79" s="90"/>
      <c r="AP79" s="90"/>
      <c r="AQ79" s="90"/>
      <c r="AR79" s="78" t="s">
        <v>20</v>
      </c>
      <c r="AS79" s="78"/>
      <c r="AT79" s="41"/>
      <c r="AU79" s="31"/>
    </row>
    <row r="80" spans="2:47" ht="16.95" customHeight="1" x14ac:dyDescent="0.45">
      <c r="B80" s="22"/>
      <c r="C80" s="92" t="s">
        <v>55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93"/>
      <c r="AA80" s="40"/>
      <c r="AB80" s="90"/>
      <c r="AC80" s="90"/>
      <c r="AD80" s="90"/>
      <c r="AE80" s="90"/>
      <c r="AF80" s="90"/>
      <c r="AG80" s="90"/>
      <c r="AH80" s="78" t="s">
        <v>20</v>
      </c>
      <c r="AI80" s="78"/>
      <c r="AJ80" s="44"/>
      <c r="AK80" s="40"/>
      <c r="AL80" s="90"/>
      <c r="AM80" s="90"/>
      <c r="AN80" s="90"/>
      <c r="AO80" s="90"/>
      <c r="AP80" s="90"/>
      <c r="AQ80" s="90"/>
      <c r="AR80" s="78" t="s">
        <v>20</v>
      </c>
      <c r="AS80" s="78"/>
      <c r="AT80" s="41"/>
      <c r="AU80" s="31"/>
    </row>
    <row r="81" spans="2:48" ht="16.95" customHeight="1" x14ac:dyDescent="0.45">
      <c r="B81" s="22"/>
      <c r="C81" s="92" t="s">
        <v>92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93"/>
      <c r="AA81" s="40"/>
      <c r="AB81" s="90"/>
      <c r="AC81" s="90"/>
      <c r="AD81" s="90"/>
      <c r="AE81" s="90"/>
      <c r="AF81" s="90"/>
      <c r="AG81" s="90"/>
      <c r="AH81" s="78" t="s">
        <v>20</v>
      </c>
      <c r="AI81" s="78"/>
      <c r="AJ81" s="44"/>
      <c r="AK81" s="40"/>
      <c r="AL81" s="90"/>
      <c r="AM81" s="90"/>
      <c r="AN81" s="90"/>
      <c r="AO81" s="90"/>
      <c r="AP81" s="90"/>
      <c r="AQ81" s="90"/>
      <c r="AR81" s="78" t="s">
        <v>20</v>
      </c>
      <c r="AS81" s="78"/>
      <c r="AT81" s="41"/>
      <c r="AU81" s="31"/>
      <c r="AV81" s="8"/>
    </row>
    <row r="82" spans="2:48" ht="16.95" customHeight="1" x14ac:dyDescent="0.45">
      <c r="B82" s="22"/>
      <c r="C82" s="92" t="s">
        <v>225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93"/>
      <c r="AA82" s="40"/>
      <c r="AB82" s="90"/>
      <c r="AC82" s="90"/>
      <c r="AD82" s="90"/>
      <c r="AE82" s="90"/>
      <c r="AF82" s="90"/>
      <c r="AG82" s="90"/>
      <c r="AH82" s="78" t="s">
        <v>20</v>
      </c>
      <c r="AI82" s="78"/>
      <c r="AJ82" s="44"/>
      <c r="AK82" s="40"/>
      <c r="AL82" s="90"/>
      <c r="AM82" s="90"/>
      <c r="AN82" s="90"/>
      <c r="AO82" s="90"/>
      <c r="AP82" s="90"/>
      <c r="AQ82" s="90"/>
      <c r="AR82" s="78" t="s">
        <v>20</v>
      </c>
      <c r="AS82" s="78"/>
      <c r="AT82" s="41"/>
      <c r="AU82" s="22"/>
    </row>
    <row r="83" spans="2:48" ht="16.95" customHeight="1" x14ac:dyDescent="0.45">
      <c r="B83" s="22"/>
      <c r="C83" s="92" t="s">
        <v>108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93"/>
      <c r="AA83" s="40"/>
      <c r="AB83" s="90"/>
      <c r="AC83" s="90"/>
      <c r="AD83" s="90"/>
      <c r="AE83" s="90"/>
      <c r="AF83" s="90"/>
      <c r="AG83" s="90"/>
      <c r="AH83" s="78" t="s">
        <v>20</v>
      </c>
      <c r="AI83" s="78"/>
      <c r="AJ83" s="44"/>
      <c r="AK83" s="40"/>
      <c r="AL83" s="90"/>
      <c r="AM83" s="90"/>
      <c r="AN83" s="90"/>
      <c r="AO83" s="90"/>
      <c r="AP83" s="90"/>
      <c r="AQ83" s="90"/>
      <c r="AR83" s="78" t="s">
        <v>20</v>
      </c>
      <c r="AS83" s="78"/>
      <c r="AT83" s="41"/>
      <c r="AU83" s="22"/>
    </row>
    <row r="84" spans="2:48" ht="16.5" customHeight="1" x14ac:dyDescent="0.45">
      <c r="B84" s="22"/>
      <c r="C84" s="94" t="s">
        <v>222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93"/>
      <c r="AA84" s="40"/>
      <c r="AB84" s="90"/>
      <c r="AC84" s="90"/>
      <c r="AD84" s="90"/>
      <c r="AE84" s="90"/>
      <c r="AF84" s="90"/>
      <c r="AG84" s="90"/>
      <c r="AH84" s="78" t="s">
        <v>20</v>
      </c>
      <c r="AI84" s="78"/>
      <c r="AJ84" s="44"/>
      <c r="AK84" s="40"/>
      <c r="AL84" s="90"/>
      <c r="AM84" s="90"/>
      <c r="AN84" s="90"/>
      <c r="AO84" s="90"/>
      <c r="AP84" s="90"/>
      <c r="AQ84" s="90"/>
      <c r="AR84" s="78" t="s">
        <v>20</v>
      </c>
      <c r="AS84" s="78"/>
      <c r="AT84" s="41"/>
      <c r="AU84" s="22"/>
    </row>
    <row r="85" spans="2:48" ht="16.95" customHeight="1" x14ac:dyDescent="0.45">
      <c r="B85" s="22"/>
      <c r="C85" s="92" t="s">
        <v>56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93"/>
      <c r="AA85" s="40"/>
      <c r="AB85" s="90"/>
      <c r="AC85" s="90"/>
      <c r="AD85" s="90"/>
      <c r="AE85" s="90"/>
      <c r="AF85" s="90"/>
      <c r="AG85" s="90"/>
      <c r="AH85" s="78" t="s">
        <v>20</v>
      </c>
      <c r="AI85" s="78"/>
      <c r="AJ85" s="44"/>
      <c r="AK85" s="40"/>
      <c r="AL85" s="90"/>
      <c r="AM85" s="90"/>
      <c r="AN85" s="90"/>
      <c r="AO85" s="90"/>
      <c r="AP85" s="90"/>
      <c r="AQ85" s="90"/>
      <c r="AR85" s="78" t="s">
        <v>20</v>
      </c>
      <c r="AS85" s="78"/>
      <c r="AT85" s="41"/>
      <c r="AU85" s="22"/>
    </row>
    <row r="86" spans="2:48" ht="16.95" customHeight="1" x14ac:dyDescent="0.45">
      <c r="B86" s="22"/>
      <c r="C86" s="92" t="s">
        <v>226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93"/>
      <c r="AA86" s="40"/>
      <c r="AB86" s="90"/>
      <c r="AC86" s="90"/>
      <c r="AD86" s="90"/>
      <c r="AE86" s="90"/>
      <c r="AF86" s="90"/>
      <c r="AG86" s="90"/>
      <c r="AH86" s="78" t="s">
        <v>20</v>
      </c>
      <c r="AI86" s="78"/>
      <c r="AJ86" s="44"/>
      <c r="AK86" s="40"/>
      <c r="AL86" s="90"/>
      <c r="AM86" s="90"/>
      <c r="AN86" s="90"/>
      <c r="AO86" s="90"/>
      <c r="AP86" s="90"/>
      <c r="AQ86" s="90"/>
      <c r="AR86" s="78" t="s">
        <v>20</v>
      </c>
      <c r="AS86" s="78"/>
      <c r="AT86" s="41"/>
      <c r="AU86" s="22"/>
    </row>
    <row r="87" spans="2:48" ht="16.95" customHeight="1" x14ac:dyDescent="0.45">
      <c r="B87" s="22"/>
      <c r="C87" s="92" t="s">
        <v>228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93"/>
      <c r="AA87" s="40"/>
      <c r="AB87" s="90"/>
      <c r="AC87" s="90"/>
      <c r="AD87" s="90"/>
      <c r="AE87" s="90"/>
      <c r="AF87" s="90"/>
      <c r="AG87" s="90"/>
      <c r="AH87" s="78" t="s">
        <v>20</v>
      </c>
      <c r="AI87" s="78"/>
      <c r="AJ87" s="44"/>
      <c r="AK87" s="40"/>
      <c r="AL87" s="90"/>
      <c r="AM87" s="90"/>
      <c r="AN87" s="90"/>
      <c r="AO87" s="90"/>
      <c r="AP87" s="90"/>
      <c r="AQ87" s="90"/>
      <c r="AR87" s="78" t="s">
        <v>20</v>
      </c>
      <c r="AS87" s="78"/>
      <c r="AT87" s="41"/>
      <c r="AU87" s="22"/>
    </row>
    <row r="88" spans="2:48" ht="16.95" customHeight="1" x14ac:dyDescent="0.45">
      <c r="B88" s="22"/>
      <c r="C88" s="92" t="s">
        <v>229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93"/>
      <c r="AA88" s="40"/>
      <c r="AB88" s="90"/>
      <c r="AC88" s="90"/>
      <c r="AD88" s="90"/>
      <c r="AE88" s="90"/>
      <c r="AF88" s="90"/>
      <c r="AG88" s="90"/>
      <c r="AH88" s="78" t="s">
        <v>20</v>
      </c>
      <c r="AI88" s="78"/>
      <c r="AJ88" s="44"/>
      <c r="AK88" s="40"/>
      <c r="AL88" s="90"/>
      <c r="AM88" s="90"/>
      <c r="AN88" s="90"/>
      <c r="AO88" s="90"/>
      <c r="AP88" s="90"/>
      <c r="AQ88" s="90"/>
      <c r="AR88" s="78" t="s">
        <v>20</v>
      </c>
      <c r="AS88" s="78"/>
      <c r="AT88" s="41"/>
      <c r="AU88" s="22"/>
    </row>
    <row r="89" spans="2:48" ht="16.95" customHeight="1" x14ac:dyDescent="0.45">
      <c r="B89" s="22"/>
      <c r="C89" s="92" t="s">
        <v>230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93"/>
      <c r="AA89" s="40"/>
      <c r="AB89" s="90"/>
      <c r="AC89" s="90"/>
      <c r="AD89" s="90"/>
      <c r="AE89" s="90"/>
      <c r="AF89" s="90"/>
      <c r="AG89" s="90"/>
      <c r="AH89" s="78" t="s">
        <v>20</v>
      </c>
      <c r="AI89" s="78"/>
      <c r="AJ89" s="44"/>
      <c r="AK89" s="40"/>
      <c r="AL89" s="90"/>
      <c r="AM89" s="90"/>
      <c r="AN89" s="90"/>
      <c r="AO89" s="90"/>
      <c r="AP89" s="90"/>
      <c r="AQ89" s="90"/>
      <c r="AR89" s="78" t="s">
        <v>20</v>
      </c>
      <c r="AS89" s="78"/>
      <c r="AT89" s="41"/>
      <c r="AU89" s="22"/>
    </row>
    <row r="90" spans="2:48" ht="16.95" customHeight="1" thickBot="1" x14ac:dyDescent="0.5">
      <c r="B90" s="22"/>
      <c r="C90" s="92" t="s">
        <v>231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93"/>
      <c r="AA90" s="27"/>
      <c r="AB90" s="44"/>
      <c r="AC90" s="44"/>
      <c r="AD90" s="44"/>
      <c r="AE90" s="44"/>
      <c r="AF90" s="39"/>
      <c r="AG90" s="90"/>
      <c r="AH90" s="90"/>
      <c r="AI90" s="90"/>
      <c r="AJ90" s="90"/>
      <c r="AK90" s="90"/>
      <c r="AL90" s="90"/>
      <c r="AM90" s="91" t="s">
        <v>20</v>
      </c>
      <c r="AN90" s="91"/>
      <c r="AO90" s="44"/>
      <c r="AP90" s="44"/>
      <c r="AQ90" s="44"/>
      <c r="AR90" s="44"/>
      <c r="AS90" s="44"/>
      <c r="AT90" s="45"/>
      <c r="AU90" s="22"/>
    </row>
    <row r="91" spans="2:48" ht="16.95" customHeight="1" thickTop="1" x14ac:dyDescent="0.45">
      <c r="B91" s="22"/>
      <c r="C91" s="98" t="s">
        <v>57</v>
      </c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100"/>
      <c r="AA91" s="32"/>
      <c r="AB91" s="33"/>
      <c r="AC91" s="33"/>
      <c r="AD91" s="33"/>
      <c r="AE91" s="33"/>
      <c r="AF91" s="51"/>
      <c r="AG91" s="88">
        <f>SUBTOTAL(9,AB78:AQ90)</f>
        <v>0</v>
      </c>
      <c r="AH91" s="88"/>
      <c r="AI91" s="88"/>
      <c r="AJ91" s="88"/>
      <c r="AK91" s="88"/>
      <c r="AL91" s="88"/>
      <c r="AM91" s="86" t="s">
        <v>20</v>
      </c>
      <c r="AN91" s="86"/>
      <c r="AO91" s="33" t="s">
        <v>58</v>
      </c>
      <c r="AP91" s="33"/>
      <c r="AQ91" s="33"/>
      <c r="AR91" s="33"/>
      <c r="AS91" s="33"/>
      <c r="AT91" s="52"/>
      <c r="AU91" s="22"/>
    </row>
    <row r="92" spans="2:48" ht="16.95" customHeight="1" x14ac:dyDescent="0.45">
      <c r="B92" s="22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31"/>
      <c r="AU92" s="22"/>
    </row>
    <row r="93" spans="2:48" ht="16.5" customHeight="1" x14ac:dyDescent="0.45">
      <c r="B93" s="2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31"/>
      <c r="AU93" s="22"/>
    </row>
    <row r="94" spans="2:48" ht="16.5" customHeight="1" x14ac:dyDescent="0.45">
      <c r="B94" s="22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</row>
    <row r="95" spans="2:48" ht="16.5" customHeight="1" x14ac:dyDescent="0.45">
      <c r="B95" s="22"/>
      <c r="C95" s="22" t="s">
        <v>109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</row>
    <row r="96" spans="2:48" ht="16.5" customHeight="1" x14ac:dyDescent="0.4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</row>
    <row r="97" spans="2:48" ht="15" customHeight="1" x14ac:dyDescent="0.45">
      <c r="B97" s="22" t="s">
        <v>244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</row>
    <row r="98" spans="2:48" ht="15" customHeight="1" x14ac:dyDescent="0.45">
      <c r="B98" s="22" t="s">
        <v>99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</row>
    <row r="99" spans="2:48" s="5" customFormat="1" ht="8.4" customHeight="1" x14ac:dyDescent="0.45">
      <c r="B99" s="23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23"/>
    </row>
    <row r="100" spans="2:48" ht="16.5" customHeight="1" x14ac:dyDescent="0.45">
      <c r="B100" s="22"/>
      <c r="C100" s="34" t="s">
        <v>61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</row>
    <row r="101" spans="2:48" ht="16.5" customHeight="1" x14ac:dyDescent="0.45">
      <c r="B101" s="22"/>
      <c r="C101" s="34" t="s">
        <v>62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</row>
    <row r="102" spans="2:48" ht="16.5" customHeight="1" x14ac:dyDescent="0.45">
      <c r="B102" s="22"/>
      <c r="C102" s="22"/>
      <c r="D102" s="77" t="s">
        <v>110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9"/>
      <c r="AA102" s="27"/>
      <c r="AB102" s="90"/>
      <c r="AC102" s="90"/>
      <c r="AD102" s="90"/>
      <c r="AE102" s="90"/>
      <c r="AF102" s="90"/>
      <c r="AG102" s="90"/>
      <c r="AH102" s="78" t="s">
        <v>20</v>
      </c>
      <c r="AI102" s="78"/>
      <c r="AJ102" s="102" t="s">
        <v>69</v>
      </c>
      <c r="AK102" s="103"/>
      <c r="AL102" s="28"/>
      <c r="AM102" s="28"/>
      <c r="AN102" s="28"/>
      <c r="AO102" s="28"/>
      <c r="AP102" s="28"/>
      <c r="AQ102" s="22"/>
      <c r="AR102" s="22"/>
      <c r="AS102" s="22"/>
      <c r="AT102" s="22"/>
      <c r="AU102" s="22"/>
    </row>
    <row r="103" spans="2:48" ht="16.5" customHeight="1" x14ac:dyDescent="0.4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</row>
    <row r="104" spans="2:48" ht="15" customHeight="1" x14ac:dyDescent="0.45">
      <c r="B104" s="53" t="s">
        <v>65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</row>
    <row r="105" spans="2:48" ht="15" customHeight="1" x14ac:dyDescent="0.45">
      <c r="B105" s="22" t="s">
        <v>66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</row>
    <row r="106" spans="2:48" s="5" customFormat="1" ht="8.4" customHeight="1" x14ac:dyDescent="0.45">
      <c r="B106" s="23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23"/>
    </row>
    <row r="107" spans="2:48" ht="16.5" customHeight="1" x14ac:dyDescent="0.45">
      <c r="B107" s="22"/>
      <c r="C107" s="34" t="s">
        <v>63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</row>
    <row r="108" spans="2:48" ht="16.5" customHeight="1" x14ac:dyDescent="0.45">
      <c r="B108" s="22"/>
      <c r="C108" s="34" t="s">
        <v>100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</row>
    <row r="109" spans="2:48" ht="14.85" customHeight="1" x14ac:dyDescent="0.45">
      <c r="B109" s="22"/>
      <c r="C109" s="34" t="s">
        <v>67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3"/>
    </row>
    <row r="110" spans="2:48" s="6" customFormat="1" ht="16.5" customHeight="1" x14ac:dyDescent="0.45">
      <c r="B110" s="18"/>
      <c r="C110" s="57" t="s">
        <v>26</v>
      </c>
      <c r="D110" s="57"/>
      <c r="E110" s="57"/>
      <c r="F110" s="57"/>
      <c r="G110" s="57" t="s">
        <v>27</v>
      </c>
      <c r="H110" s="57"/>
      <c r="I110" s="57"/>
      <c r="J110" s="57"/>
      <c r="K110" s="57" t="s">
        <v>28</v>
      </c>
      <c r="L110" s="57"/>
      <c r="M110" s="57"/>
      <c r="N110" s="57"/>
      <c r="O110" s="57" t="s">
        <v>29</v>
      </c>
      <c r="P110" s="57"/>
      <c r="Q110" s="57"/>
      <c r="R110" s="57"/>
      <c r="S110" s="57" t="s">
        <v>30</v>
      </c>
      <c r="T110" s="57"/>
      <c r="U110" s="57"/>
      <c r="V110" s="57"/>
      <c r="W110" s="57" t="s">
        <v>31</v>
      </c>
      <c r="X110" s="57"/>
      <c r="Y110" s="57"/>
      <c r="Z110" s="57"/>
      <c r="AA110" s="57" t="s">
        <v>32</v>
      </c>
      <c r="AB110" s="57"/>
      <c r="AC110" s="57"/>
      <c r="AD110" s="57"/>
      <c r="AE110" s="57" t="s">
        <v>33</v>
      </c>
      <c r="AF110" s="57"/>
      <c r="AG110" s="57"/>
      <c r="AH110" s="57"/>
      <c r="AI110" s="57" t="s">
        <v>34</v>
      </c>
      <c r="AJ110" s="57"/>
      <c r="AK110" s="57"/>
      <c r="AL110" s="57"/>
      <c r="AM110" s="57" t="s">
        <v>68</v>
      </c>
      <c r="AN110" s="57"/>
      <c r="AO110" s="57"/>
      <c r="AP110" s="57"/>
      <c r="AQ110" s="57" t="s">
        <v>233</v>
      </c>
      <c r="AR110" s="57"/>
      <c r="AS110" s="57"/>
      <c r="AT110" s="57"/>
      <c r="AU110" s="18"/>
    </row>
    <row r="111" spans="2:48" s="6" customFormat="1" ht="16.5" customHeight="1" x14ac:dyDescent="0.45">
      <c r="B111" s="1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9">
        <f>SUM(C111:AP111)</f>
        <v>0</v>
      </c>
      <c r="AR111" s="59"/>
      <c r="AS111" s="59"/>
      <c r="AT111" s="59"/>
      <c r="AU111" s="18"/>
    </row>
    <row r="112" spans="2:48" s="3" customFormat="1" ht="16.5" customHeight="1" x14ac:dyDescent="0.4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</row>
    <row r="113" spans="2:48" s="3" customFormat="1" ht="14.85" customHeight="1" x14ac:dyDescent="0.45">
      <c r="B113" s="22" t="s">
        <v>101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</row>
    <row r="114" spans="2:48" s="3" customFormat="1" ht="14.85" customHeight="1" x14ac:dyDescent="0.45">
      <c r="B114" s="22" t="s">
        <v>70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</row>
    <row r="115" spans="2:48" s="9" customFormat="1" ht="8.4" customHeight="1" x14ac:dyDescent="0.45">
      <c r="B115" s="23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23"/>
    </row>
    <row r="116" spans="2:48" s="3" customFormat="1" ht="14.85" customHeight="1" x14ac:dyDescent="0.45">
      <c r="B116" s="22"/>
      <c r="C116" s="34" t="s">
        <v>102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</row>
    <row r="117" spans="2:48" s="3" customFormat="1" ht="14.85" customHeight="1" x14ac:dyDescent="0.45">
      <c r="B117" s="22"/>
      <c r="C117" s="34" t="s">
        <v>64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</row>
    <row r="118" spans="2:48" s="3" customFormat="1" ht="14.85" customHeight="1" x14ac:dyDescent="0.45">
      <c r="B118" s="22"/>
      <c r="C118" s="34" t="s">
        <v>71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</row>
    <row r="119" spans="2:48" s="3" customFormat="1" ht="16.95" customHeight="1" x14ac:dyDescent="0.45">
      <c r="B119" s="22"/>
      <c r="C119" s="77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9"/>
      <c r="AA119" s="95" t="s">
        <v>52</v>
      </c>
      <c r="AB119" s="96"/>
      <c r="AC119" s="96"/>
      <c r="AD119" s="96"/>
      <c r="AE119" s="96"/>
      <c r="AF119" s="96"/>
      <c r="AG119" s="96"/>
      <c r="AH119" s="96"/>
      <c r="AI119" s="96"/>
      <c r="AJ119" s="96"/>
      <c r="AK119" s="95" t="s">
        <v>53</v>
      </c>
      <c r="AL119" s="96"/>
      <c r="AM119" s="96"/>
      <c r="AN119" s="96"/>
      <c r="AO119" s="96"/>
      <c r="AP119" s="96"/>
      <c r="AQ119" s="96"/>
      <c r="AR119" s="96"/>
      <c r="AS119" s="96"/>
      <c r="AT119" s="97"/>
      <c r="AU119" s="28"/>
    </row>
    <row r="120" spans="2:48" ht="16.95" customHeight="1" x14ac:dyDescent="0.45">
      <c r="B120" s="22"/>
      <c r="C120" s="92" t="s">
        <v>107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93"/>
      <c r="AA120" s="48"/>
      <c r="AB120" s="90"/>
      <c r="AC120" s="90"/>
      <c r="AD120" s="90"/>
      <c r="AE120" s="90"/>
      <c r="AF120" s="90"/>
      <c r="AG120" s="90"/>
      <c r="AH120" s="91" t="s">
        <v>20</v>
      </c>
      <c r="AI120" s="91"/>
      <c r="AJ120" s="44"/>
      <c r="AK120" s="27"/>
      <c r="AL120" s="90"/>
      <c r="AM120" s="90"/>
      <c r="AN120" s="90"/>
      <c r="AO120" s="90"/>
      <c r="AP120" s="90"/>
      <c r="AQ120" s="90"/>
      <c r="AR120" s="78" t="s">
        <v>20</v>
      </c>
      <c r="AS120" s="78"/>
      <c r="AT120" s="41"/>
      <c r="AU120" s="31"/>
    </row>
    <row r="121" spans="2:48" ht="16.95" customHeight="1" x14ac:dyDescent="0.45">
      <c r="B121" s="22"/>
      <c r="C121" s="92" t="s">
        <v>54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93"/>
      <c r="AA121" s="48"/>
      <c r="AB121" s="90"/>
      <c r="AC121" s="90"/>
      <c r="AD121" s="90"/>
      <c r="AE121" s="90"/>
      <c r="AF121" s="90"/>
      <c r="AG121" s="90"/>
      <c r="AH121" s="91" t="s">
        <v>20</v>
      </c>
      <c r="AI121" s="91"/>
      <c r="AJ121" s="44"/>
      <c r="AK121" s="27"/>
      <c r="AL121" s="90"/>
      <c r="AM121" s="90"/>
      <c r="AN121" s="90"/>
      <c r="AO121" s="90"/>
      <c r="AP121" s="90"/>
      <c r="AQ121" s="90"/>
      <c r="AR121" s="78" t="s">
        <v>20</v>
      </c>
      <c r="AS121" s="78"/>
      <c r="AT121" s="41"/>
      <c r="AU121" s="31"/>
    </row>
    <row r="122" spans="2:48" ht="16.95" customHeight="1" x14ac:dyDescent="0.45">
      <c r="B122" s="22"/>
      <c r="C122" s="92" t="s">
        <v>55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93"/>
      <c r="AA122" s="48"/>
      <c r="AB122" s="90"/>
      <c r="AC122" s="90"/>
      <c r="AD122" s="90"/>
      <c r="AE122" s="90"/>
      <c r="AF122" s="90"/>
      <c r="AG122" s="90"/>
      <c r="AH122" s="91" t="s">
        <v>20</v>
      </c>
      <c r="AI122" s="91"/>
      <c r="AJ122" s="44"/>
      <c r="AK122" s="27"/>
      <c r="AL122" s="90"/>
      <c r="AM122" s="90"/>
      <c r="AN122" s="90"/>
      <c r="AO122" s="90"/>
      <c r="AP122" s="90"/>
      <c r="AQ122" s="90"/>
      <c r="AR122" s="78" t="s">
        <v>20</v>
      </c>
      <c r="AS122" s="78"/>
      <c r="AT122" s="41"/>
      <c r="AU122" s="31"/>
    </row>
    <row r="123" spans="2:48" ht="16.95" customHeight="1" x14ac:dyDescent="0.45">
      <c r="B123" s="22"/>
      <c r="C123" s="92" t="s">
        <v>92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93"/>
      <c r="AA123" s="48"/>
      <c r="AB123" s="90"/>
      <c r="AC123" s="90"/>
      <c r="AD123" s="90"/>
      <c r="AE123" s="90"/>
      <c r="AF123" s="90"/>
      <c r="AG123" s="90"/>
      <c r="AH123" s="91" t="s">
        <v>20</v>
      </c>
      <c r="AI123" s="91"/>
      <c r="AJ123" s="44"/>
      <c r="AK123" s="27"/>
      <c r="AL123" s="90"/>
      <c r="AM123" s="90"/>
      <c r="AN123" s="90"/>
      <c r="AO123" s="90"/>
      <c r="AP123" s="90"/>
      <c r="AQ123" s="90"/>
      <c r="AR123" s="78" t="s">
        <v>20</v>
      </c>
      <c r="AS123" s="78"/>
      <c r="AT123" s="41"/>
      <c r="AU123" s="31"/>
      <c r="AV123" s="8"/>
    </row>
    <row r="124" spans="2:48" ht="16.95" customHeight="1" x14ac:dyDescent="0.45">
      <c r="B124" s="22"/>
      <c r="C124" s="92" t="s">
        <v>225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93"/>
      <c r="AA124" s="48"/>
      <c r="AB124" s="90"/>
      <c r="AC124" s="90"/>
      <c r="AD124" s="90"/>
      <c r="AE124" s="90"/>
      <c r="AF124" s="90"/>
      <c r="AG124" s="90"/>
      <c r="AH124" s="91" t="s">
        <v>20</v>
      </c>
      <c r="AI124" s="91"/>
      <c r="AJ124" s="44"/>
      <c r="AK124" s="27"/>
      <c r="AL124" s="90"/>
      <c r="AM124" s="90"/>
      <c r="AN124" s="90"/>
      <c r="AO124" s="90"/>
      <c r="AP124" s="90"/>
      <c r="AQ124" s="90"/>
      <c r="AR124" s="78" t="s">
        <v>20</v>
      </c>
      <c r="AS124" s="78"/>
      <c r="AT124" s="41"/>
      <c r="AU124" s="22"/>
    </row>
    <row r="125" spans="2:48" ht="16.95" customHeight="1" x14ac:dyDescent="0.45">
      <c r="B125" s="22"/>
      <c r="C125" s="92" t="s">
        <v>108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93"/>
      <c r="AA125" s="48"/>
      <c r="AB125" s="90"/>
      <c r="AC125" s="90"/>
      <c r="AD125" s="90"/>
      <c r="AE125" s="90"/>
      <c r="AF125" s="90"/>
      <c r="AG125" s="90"/>
      <c r="AH125" s="91" t="s">
        <v>20</v>
      </c>
      <c r="AI125" s="91"/>
      <c r="AJ125" s="44"/>
      <c r="AK125" s="27"/>
      <c r="AL125" s="90"/>
      <c r="AM125" s="90"/>
      <c r="AN125" s="90"/>
      <c r="AO125" s="90"/>
      <c r="AP125" s="90"/>
      <c r="AQ125" s="90"/>
      <c r="AR125" s="78" t="s">
        <v>20</v>
      </c>
      <c r="AS125" s="78"/>
      <c r="AT125" s="41"/>
      <c r="AU125" s="22"/>
    </row>
    <row r="126" spans="2:48" ht="16.5" customHeight="1" x14ac:dyDescent="0.45">
      <c r="B126" s="22"/>
      <c r="C126" s="94" t="s">
        <v>222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93"/>
      <c r="AA126" s="48"/>
      <c r="AB126" s="90"/>
      <c r="AC126" s="90"/>
      <c r="AD126" s="90"/>
      <c r="AE126" s="90"/>
      <c r="AF126" s="90"/>
      <c r="AG126" s="90"/>
      <c r="AH126" s="91" t="s">
        <v>20</v>
      </c>
      <c r="AI126" s="91"/>
      <c r="AJ126" s="44"/>
      <c r="AK126" s="27"/>
      <c r="AL126" s="90"/>
      <c r="AM126" s="90"/>
      <c r="AN126" s="90"/>
      <c r="AO126" s="90"/>
      <c r="AP126" s="90"/>
      <c r="AQ126" s="90"/>
      <c r="AR126" s="78" t="s">
        <v>20</v>
      </c>
      <c r="AS126" s="78"/>
      <c r="AT126" s="41"/>
      <c r="AU126" s="22"/>
    </row>
    <row r="127" spans="2:48" ht="16.95" customHeight="1" x14ac:dyDescent="0.45">
      <c r="B127" s="22"/>
      <c r="C127" s="92" t="s">
        <v>56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93"/>
      <c r="AA127" s="48"/>
      <c r="AB127" s="90"/>
      <c r="AC127" s="90"/>
      <c r="AD127" s="90"/>
      <c r="AE127" s="90"/>
      <c r="AF127" s="90"/>
      <c r="AG127" s="90"/>
      <c r="AH127" s="91" t="s">
        <v>20</v>
      </c>
      <c r="AI127" s="91"/>
      <c r="AJ127" s="44"/>
      <c r="AK127" s="27"/>
      <c r="AL127" s="90"/>
      <c r="AM127" s="90"/>
      <c r="AN127" s="90"/>
      <c r="AO127" s="90"/>
      <c r="AP127" s="90"/>
      <c r="AQ127" s="90"/>
      <c r="AR127" s="78" t="s">
        <v>20</v>
      </c>
      <c r="AS127" s="78"/>
      <c r="AT127" s="41"/>
      <c r="AU127" s="22"/>
    </row>
    <row r="128" spans="2:48" ht="16.95" customHeight="1" x14ac:dyDescent="0.45">
      <c r="B128" s="22"/>
      <c r="C128" s="92" t="s">
        <v>226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93"/>
      <c r="AA128" s="48"/>
      <c r="AB128" s="90"/>
      <c r="AC128" s="90"/>
      <c r="AD128" s="90"/>
      <c r="AE128" s="90"/>
      <c r="AF128" s="90"/>
      <c r="AG128" s="90"/>
      <c r="AH128" s="91" t="s">
        <v>20</v>
      </c>
      <c r="AI128" s="91"/>
      <c r="AJ128" s="44"/>
      <c r="AK128" s="27"/>
      <c r="AL128" s="90"/>
      <c r="AM128" s="90"/>
      <c r="AN128" s="90"/>
      <c r="AO128" s="90"/>
      <c r="AP128" s="90"/>
      <c r="AQ128" s="90"/>
      <c r="AR128" s="78" t="s">
        <v>20</v>
      </c>
      <c r="AS128" s="78"/>
      <c r="AT128" s="41"/>
      <c r="AU128" s="22"/>
    </row>
    <row r="129" spans="2:48" ht="16.95" customHeight="1" x14ac:dyDescent="0.45">
      <c r="B129" s="22"/>
      <c r="C129" s="92" t="s">
        <v>239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93"/>
      <c r="AA129" s="48"/>
      <c r="AB129" s="90"/>
      <c r="AC129" s="90"/>
      <c r="AD129" s="90"/>
      <c r="AE129" s="90"/>
      <c r="AF129" s="90"/>
      <c r="AG129" s="90"/>
      <c r="AH129" s="91" t="s">
        <v>20</v>
      </c>
      <c r="AI129" s="91"/>
      <c r="AJ129" s="44"/>
      <c r="AK129" s="27"/>
      <c r="AL129" s="90"/>
      <c r="AM129" s="90"/>
      <c r="AN129" s="90"/>
      <c r="AO129" s="90"/>
      <c r="AP129" s="90"/>
      <c r="AQ129" s="90"/>
      <c r="AR129" s="78" t="s">
        <v>20</v>
      </c>
      <c r="AS129" s="78"/>
      <c r="AT129" s="41"/>
      <c r="AU129" s="22"/>
    </row>
    <row r="130" spans="2:48" ht="16.95" customHeight="1" x14ac:dyDescent="0.45">
      <c r="B130" s="22"/>
      <c r="C130" s="92" t="s">
        <v>234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93"/>
      <c r="AA130" s="48"/>
      <c r="AB130" s="90"/>
      <c r="AC130" s="90"/>
      <c r="AD130" s="90"/>
      <c r="AE130" s="90"/>
      <c r="AF130" s="90"/>
      <c r="AG130" s="90"/>
      <c r="AH130" s="91" t="s">
        <v>20</v>
      </c>
      <c r="AI130" s="91"/>
      <c r="AJ130" s="44"/>
      <c r="AK130" s="27"/>
      <c r="AL130" s="90"/>
      <c r="AM130" s="90"/>
      <c r="AN130" s="90"/>
      <c r="AO130" s="90"/>
      <c r="AP130" s="90"/>
      <c r="AQ130" s="90"/>
      <c r="AR130" s="78" t="s">
        <v>20</v>
      </c>
      <c r="AS130" s="78"/>
      <c r="AT130" s="41"/>
      <c r="AU130" s="22"/>
    </row>
    <row r="131" spans="2:48" ht="16.95" customHeight="1" x14ac:dyDescent="0.45">
      <c r="B131" s="22"/>
      <c r="C131" s="92" t="s">
        <v>235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93"/>
      <c r="AA131" s="48"/>
      <c r="AB131" s="90"/>
      <c r="AC131" s="90"/>
      <c r="AD131" s="90"/>
      <c r="AE131" s="90"/>
      <c r="AF131" s="90"/>
      <c r="AG131" s="90"/>
      <c r="AH131" s="91" t="s">
        <v>20</v>
      </c>
      <c r="AI131" s="91"/>
      <c r="AJ131" s="44"/>
      <c r="AK131" s="27"/>
      <c r="AL131" s="90"/>
      <c r="AM131" s="90"/>
      <c r="AN131" s="90"/>
      <c r="AO131" s="90"/>
      <c r="AP131" s="90"/>
      <c r="AQ131" s="90"/>
      <c r="AR131" s="78" t="s">
        <v>20</v>
      </c>
      <c r="AS131" s="78"/>
      <c r="AT131" s="41"/>
      <c r="AU131" s="22"/>
    </row>
    <row r="132" spans="2:48" ht="16.95" customHeight="1" x14ac:dyDescent="0.45">
      <c r="B132" s="22"/>
      <c r="C132" s="92" t="s">
        <v>236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93"/>
      <c r="AA132" s="48"/>
      <c r="AB132" s="90"/>
      <c r="AC132" s="90"/>
      <c r="AD132" s="90"/>
      <c r="AE132" s="90"/>
      <c r="AF132" s="90"/>
      <c r="AG132" s="90"/>
      <c r="AH132" s="91" t="s">
        <v>20</v>
      </c>
      <c r="AI132" s="91"/>
      <c r="AJ132" s="44"/>
      <c r="AK132" s="27"/>
      <c r="AL132" s="90"/>
      <c r="AM132" s="90"/>
      <c r="AN132" s="90"/>
      <c r="AO132" s="90"/>
      <c r="AP132" s="90"/>
      <c r="AQ132" s="90"/>
      <c r="AR132" s="78" t="s">
        <v>20</v>
      </c>
      <c r="AS132" s="78"/>
      <c r="AT132" s="41"/>
      <c r="AU132" s="22"/>
    </row>
    <row r="133" spans="2:48" ht="16.95" customHeight="1" x14ac:dyDescent="0.45">
      <c r="B133" s="22"/>
      <c r="C133" s="89" t="s">
        <v>237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4"/>
      <c r="AA133" s="27"/>
      <c r="AB133" s="44"/>
      <c r="AC133" s="44"/>
      <c r="AD133" s="44"/>
      <c r="AE133" s="44"/>
      <c r="AF133" s="39"/>
      <c r="AG133" s="90"/>
      <c r="AH133" s="90"/>
      <c r="AI133" s="90"/>
      <c r="AJ133" s="90"/>
      <c r="AK133" s="90"/>
      <c r="AL133" s="90"/>
      <c r="AM133" s="91" t="s">
        <v>20</v>
      </c>
      <c r="AN133" s="91"/>
      <c r="AO133" s="44"/>
      <c r="AP133" s="44"/>
      <c r="AQ133" s="44"/>
      <c r="AR133" s="44"/>
      <c r="AS133" s="44"/>
      <c r="AT133" s="45"/>
      <c r="AU133" s="22"/>
    </row>
    <row r="134" spans="2:48" ht="16.95" customHeight="1" thickBot="1" x14ac:dyDescent="0.5">
      <c r="B134" s="22"/>
      <c r="C134" s="80" t="s">
        <v>238</v>
      </c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2"/>
      <c r="AA134" s="35"/>
      <c r="AB134" s="36"/>
      <c r="AC134" s="36"/>
      <c r="AD134" s="36"/>
      <c r="AE134" s="36"/>
      <c r="AF134" s="42"/>
      <c r="AG134" s="83"/>
      <c r="AH134" s="83"/>
      <c r="AI134" s="83"/>
      <c r="AJ134" s="83"/>
      <c r="AK134" s="83"/>
      <c r="AL134" s="83"/>
      <c r="AM134" s="84" t="s">
        <v>20</v>
      </c>
      <c r="AN134" s="84"/>
      <c r="AO134" s="36"/>
      <c r="AP134" s="36"/>
      <c r="AQ134" s="36"/>
      <c r="AR134" s="36"/>
      <c r="AS134" s="36"/>
      <c r="AT134" s="43"/>
      <c r="AU134" s="22"/>
    </row>
    <row r="135" spans="2:48" ht="16.95" customHeight="1" thickTop="1" x14ac:dyDescent="0.45">
      <c r="B135" s="22"/>
      <c r="C135" s="85" t="s">
        <v>57</v>
      </c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7"/>
      <c r="AA135" s="32"/>
      <c r="AB135" s="33"/>
      <c r="AC135" s="33"/>
      <c r="AD135" s="33"/>
      <c r="AE135" s="33"/>
      <c r="AF135" s="51"/>
      <c r="AG135" s="88">
        <f>SUBTOTAL(9,AB120:AQ134)</f>
        <v>0</v>
      </c>
      <c r="AH135" s="88"/>
      <c r="AI135" s="88"/>
      <c r="AJ135" s="88"/>
      <c r="AK135" s="88"/>
      <c r="AL135" s="88"/>
      <c r="AM135" s="86" t="s">
        <v>20</v>
      </c>
      <c r="AN135" s="86"/>
      <c r="AO135" s="33" t="s">
        <v>69</v>
      </c>
      <c r="AP135" s="33"/>
      <c r="AQ135" s="33"/>
      <c r="AR135" s="33"/>
      <c r="AS135" s="33"/>
      <c r="AT135" s="52"/>
      <c r="AU135" s="22"/>
    </row>
    <row r="136" spans="2:48" s="3" customFormat="1" ht="7.95" customHeight="1" x14ac:dyDescent="0.45">
      <c r="B136" s="22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</row>
    <row r="137" spans="2:48" s="3" customFormat="1" ht="16.5" customHeight="1" x14ac:dyDescent="0.45">
      <c r="B137" s="22" t="s">
        <v>83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</row>
    <row r="138" spans="2:48" s="3" customFormat="1" ht="16.5" customHeight="1" x14ac:dyDescent="0.45">
      <c r="B138" s="22" t="s">
        <v>103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</row>
    <row r="139" spans="2:48" s="3" customFormat="1" ht="16.5" customHeight="1" x14ac:dyDescent="0.45">
      <c r="B139" s="22"/>
      <c r="C139" s="76" t="s">
        <v>104</v>
      </c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38"/>
      <c r="AV139" s="13"/>
    </row>
    <row r="140" spans="2:48" s="3" customFormat="1" ht="16.5" customHeight="1" x14ac:dyDescent="0.45">
      <c r="B140" s="22"/>
      <c r="C140" s="75" t="s">
        <v>72</v>
      </c>
      <c r="D140" s="75"/>
      <c r="E140" s="75"/>
      <c r="F140" s="75"/>
      <c r="G140" s="75"/>
      <c r="H140" s="75"/>
      <c r="I140" s="77" t="s">
        <v>73</v>
      </c>
      <c r="J140" s="78"/>
      <c r="K140" s="78"/>
      <c r="L140" s="78"/>
      <c r="M140" s="78"/>
      <c r="N140" s="79"/>
      <c r="O140" s="75" t="s">
        <v>74</v>
      </c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28"/>
      <c r="AV140" s="12"/>
    </row>
    <row r="141" spans="2:48" s="3" customFormat="1" ht="28.35" customHeight="1" x14ac:dyDescent="0.45">
      <c r="B141" s="22"/>
      <c r="C141" s="70"/>
      <c r="D141" s="71"/>
      <c r="E141" s="71"/>
      <c r="F141" s="71"/>
      <c r="G141" s="71"/>
      <c r="H141" s="72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69" t="s">
        <v>75</v>
      </c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22"/>
    </row>
    <row r="142" spans="2:48" s="3" customFormat="1" ht="28.35" customHeight="1" x14ac:dyDescent="0.45">
      <c r="B142" s="22"/>
      <c r="C142" s="70"/>
      <c r="D142" s="71"/>
      <c r="E142" s="71"/>
      <c r="F142" s="71"/>
      <c r="G142" s="71"/>
      <c r="H142" s="72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69" t="s">
        <v>76</v>
      </c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22"/>
    </row>
    <row r="143" spans="2:48" s="3" customFormat="1" ht="28.35" customHeight="1" x14ac:dyDescent="0.45">
      <c r="B143" s="22"/>
      <c r="C143" s="70"/>
      <c r="D143" s="71"/>
      <c r="E143" s="71"/>
      <c r="F143" s="71"/>
      <c r="G143" s="71"/>
      <c r="H143" s="72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69" t="s">
        <v>77</v>
      </c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22"/>
    </row>
    <row r="144" spans="2:48" s="3" customFormat="1" ht="28.35" customHeight="1" x14ac:dyDescent="0.45">
      <c r="B144" s="22"/>
      <c r="C144" s="70"/>
      <c r="D144" s="71"/>
      <c r="E144" s="71"/>
      <c r="F144" s="71"/>
      <c r="G144" s="71"/>
      <c r="H144" s="72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69" t="s">
        <v>78</v>
      </c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22"/>
    </row>
    <row r="145" spans="2:47" s="3" customFormat="1" ht="28.35" customHeight="1" x14ac:dyDescent="0.45">
      <c r="B145" s="22"/>
      <c r="C145" s="70"/>
      <c r="D145" s="71"/>
      <c r="E145" s="71"/>
      <c r="F145" s="71"/>
      <c r="G145" s="71"/>
      <c r="H145" s="72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69" t="s">
        <v>79</v>
      </c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22"/>
    </row>
    <row r="146" spans="2:47" s="3" customFormat="1" ht="28.35" customHeight="1" x14ac:dyDescent="0.45">
      <c r="B146" s="22"/>
      <c r="C146" s="70"/>
      <c r="D146" s="71"/>
      <c r="E146" s="71"/>
      <c r="F146" s="71"/>
      <c r="G146" s="71"/>
      <c r="H146" s="72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69" t="s">
        <v>80</v>
      </c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22"/>
    </row>
    <row r="147" spans="2:47" s="3" customFormat="1" ht="28.35" customHeight="1" x14ac:dyDescent="0.45">
      <c r="B147" s="22"/>
      <c r="C147" s="70"/>
      <c r="D147" s="71"/>
      <c r="E147" s="71"/>
      <c r="F147" s="71"/>
      <c r="G147" s="71"/>
      <c r="H147" s="72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4" t="s">
        <v>81</v>
      </c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22"/>
    </row>
    <row r="148" spans="2:47" s="3" customFormat="1" ht="28.35" customHeight="1" x14ac:dyDescent="0.45">
      <c r="B148" s="22"/>
      <c r="C148" s="70"/>
      <c r="D148" s="71"/>
      <c r="E148" s="71"/>
      <c r="F148" s="71"/>
      <c r="G148" s="71"/>
      <c r="H148" s="72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69" t="s">
        <v>82</v>
      </c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22"/>
    </row>
    <row r="149" spans="2:47" s="3" customFormat="1" ht="28.35" customHeight="1" x14ac:dyDescent="0.45">
      <c r="B149" s="22"/>
      <c r="C149" s="70"/>
      <c r="D149" s="71"/>
      <c r="E149" s="71"/>
      <c r="F149" s="71"/>
      <c r="G149" s="71"/>
      <c r="H149" s="72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69" t="s">
        <v>105</v>
      </c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22"/>
    </row>
    <row r="150" spans="2:47" s="3" customFormat="1" ht="16.5" customHeight="1" x14ac:dyDescent="0.4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</row>
    <row r="151" spans="2:47" ht="16.5" customHeight="1" x14ac:dyDescent="0.45">
      <c r="B151" s="22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2"/>
    </row>
    <row r="152" spans="2:47" ht="16.5" customHeight="1" x14ac:dyDescent="0.45">
      <c r="B152" s="60" t="s">
        <v>242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</row>
    <row r="153" spans="2:47" ht="16.5" customHeight="1" x14ac:dyDescent="0.45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</row>
    <row r="154" spans="2:47" ht="16.5" customHeight="1" x14ac:dyDescent="0.45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</row>
    <row r="155" spans="2:47" ht="16.5" customHeight="1" x14ac:dyDescent="0.45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</row>
    <row r="156" spans="2:47" ht="16.5" customHeight="1" x14ac:dyDescent="0.45">
      <c r="B156" s="22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2"/>
    </row>
    <row r="157" spans="2:47" ht="16.5" customHeight="1" x14ac:dyDescent="0.45">
      <c r="B157" s="22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2"/>
    </row>
  </sheetData>
  <mergeCells count="336">
    <mergeCell ref="B1:AU1"/>
    <mergeCell ref="B3:L3"/>
    <mergeCell ref="M3:AT3"/>
    <mergeCell ref="B4:L4"/>
    <mergeCell ref="M4:AT4"/>
    <mergeCell ref="B5:L5"/>
    <mergeCell ref="M5:Q5"/>
    <mergeCell ref="R5:AB5"/>
    <mergeCell ref="AC5:AI5"/>
    <mergeCell ref="AJ5:AT5"/>
    <mergeCell ref="C13:AT13"/>
    <mergeCell ref="C25:Q25"/>
    <mergeCell ref="R25:AT25"/>
    <mergeCell ref="C26:Q26"/>
    <mergeCell ref="R26:U26"/>
    <mergeCell ref="V26:X26"/>
    <mergeCell ref="Y26:AT26"/>
    <mergeCell ref="B6:L6"/>
    <mergeCell ref="M6:AB6"/>
    <mergeCell ref="AC6:AI6"/>
    <mergeCell ref="AJ6:AT6"/>
    <mergeCell ref="B7:L7"/>
    <mergeCell ref="M7:AT7"/>
    <mergeCell ref="AI28:AJ28"/>
    <mergeCell ref="AL28:AN28"/>
    <mergeCell ref="AO28:AR28"/>
    <mergeCell ref="AS28:AT28"/>
    <mergeCell ref="C30:AT33"/>
    <mergeCell ref="C34:AT37"/>
    <mergeCell ref="AI27:AJ27"/>
    <mergeCell ref="AL27:AN27"/>
    <mergeCell ref="AO27:AR27"/>
    <mergeCell ref="AS27:AT27"/>
    <mergeCell ref="C28:Q28"/>
    <mergeCell ref="R28:T28"/>
    <mergeCell ref="U28:X28"/>
    <mergeCell ref="Y28:AA28"/>
    <mergeCell ref="AB28:AD28"/>
    <mergeCell ref="AE28:AH28"/>
    <mergeCell ref="C27:Q27"/>
    <mergeCell ref="R27:T27"/>
    <mergeCell ref="U27:X27"/>
    <mergeCell ref="Y27:AA27"/>
    <mergeCell ref="AB27:AD27"/>
    <mergeCell ref="AE27:AH27"/>
    <mergeCell ref="S46:V46"/>
    <mergeCell ref="W46:Z46"/>
    <mergeCell ref="AA46:AD46"/>
    <mergeCell ref="AE46:AH46"/>
    <mergeCell ref="AI46:AL46"/>
    <mergeCell ref="C38:AT41"/>
    <mergeCell ref="C45:F45"/>
    <mergeCell ref="G45:J45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Q45:AT45"/>
    <mergeCell ref="AM46:AP46"/>
    <mergeCell ref="C46:F46"/>
    <mergeCell ref="G46:J46"/>
    <mergeCell ref="K46:N46"/>
    <mergeCell ref="O46:R46"/>
    <mergeCell ref="C47:AT48"/>
    <mergeCell ref="C52:M52"/>
    <mergeCell ref="P52:U52"/>
    <mergeCell ref="V52:W52"/>
    <mergeCell ref="Y52:AI52"/>
    <mergeCell ref="AL52:AQ52"/>
    <mergeCell ref="AR52:AS52"/>
    <mergeCell ref="C54:M54"/>
    <mergeCell ref="P54:U54"/>
    <mergeCell ref="V54:W54"/>
    <mergeCell ref="Y54:AI54"/>
    <mergeCell ref="AL54:AQ54"/>
    <mergeCell ref="AR54:AS54"/>
    <mergeCell ref="C53:M53"/>
    <mergeCell ref="P53:U53"/>
    <mergeCell ref="V53:W53"/>
    <mergeCell ref="Y53:AI53"/>
    <mergeCell ref="AL53:AQ53"/>
    <mergeCell ref="AR53:AS53"/>
    <mergeCell ref="C56:M56"/>
    <mergeCell ref="P56:U56"/>
    <mergeCell ref="V56:W56"/>
    <mergeCell ref="Y56:AI56"/>
    <mergeCell ref="AL56:AQ56"/>
    <mergeCell ref="AR56:AS56"/>
    <mergeCell ref="C55:M55"/>
    <mergeCell ref="P55:U55"/>
    <mergeCell ref="V55:W55"/>
    <mergeCell ref="Y55:AI55"/>
    <mergeCell ref="AL55:AQ55"/>
    <mergeCell ref="AR55:AS55"/>
    <mergeCell ref="C58:M58"/>
    <mergeCell ref="P58:U58"/>
    <mergeCell ref="V58:W58"/>
    <mergeCell ref="Y58:AI58"/>
    <mergeCell ref="AL58:AQ58"/>
    <mergeCell ref="AR58:AS58"/>
    <mergeCell ref="C57:M57"/>
    <mergeCell ref="P57:U57"/>
    <mergeCell ref="V57:W57"/>
    <mergeCell ref="Y57:AI57"/>
    <mergeCell ref="AL57:AQ57"/>
    <mergeCell ref="AR57:AS57"/>
    <mergeCell ref="AK77:AT77"/>
    <mergeCell ref="C78:Z78"/>
    <mergeCell ref="AB78:AG78"/>
    <mergeCell ref="AH78:AI78"/>
    <mergeCell ref="AL78:AQ78"/>
    <mergeCell ref="AR78:AS78"/>
    <mergeCell ref="D68:S68"/>
    <mergeCell ref="U68:Z68"/>
    <mergeCell ref="AA68:AB68"/>
    <mergeCell ref="AC68:AD68"/>
    <mergeCell ref="C77:Z77"/>
    <mergeCell ref="AA77:AJ77"/>
    <mergeCell ref="C79:Z79"/>
    <mergeCell ref="AB79:AG79"/>
    <mergeCell ref="AH79:AI79"/>
    <mergeCell ref="AL79:AQ79"/>
    <mergeCell ref="AR79:AS79"/>
    <mergeCell ref="C80:Z80"/>
    <mergeCell ref="AB80:AG80"/>
    <mergeCell ref="AH80:AI80"/>
    <mergeCell ref="AL80:AQ80"/>
    <mergeCell ref="AR80:AS80"/>
    <mergeCell ref="C81:Z81"/>
    <mergeCell ref="AB81:AG81"/>
    <mergeCell ref="AH81:AI81"/>
    <mergeCell ref="AL81:AQ81"/>
    <mergeCell ref="AR81:AS81"/>
    <mergeCell ref="C82:Z82"/>
    <mergeCell ref="AB82:AG82"/>
    <mergeCell ref="AH82:AI82"/>
    <mergeCell ref="AL82:AQ82"/>
    <mergeCell ref="AR82:AS82"/>
    <mergeCell ref="C83:Z83"/>
    <mergeCell ref="AB83:AG83"/>
    <mergeCell ref="AH83:AI83"/>
    <mergeCell ref="AL83:AQ83"/>
    <mergeCell ref="AR83:AS83"/>
    <mergeCell ref="C84:Z84"/>
    <mergeCell ref="AB84:AG84"/>
    <mergeCell ref="AH84:AI84"/>
    <mergeCell ref="AL84:AQ84"/>
    <mergeCell ref="AR84:AS84"/>
    <mergeCell ref="C85:Z85"/>
    <mergeCell ref="AB85:AG85"/>
    <mergeCell ref="AH85:AI85"/>
    <mergeCell ref="AL85:AQ85"/>
    <mergeCell ref="AR85:AS85"/>
    <mergeCell ref="C86:Z86"/>
    <mergeCell ref="AB86:AG86"/>
    <mergeCell ref="AH86:AI86"/>
    <mergeCell ref="AL86:AQ86"/>
    <mergeCell ref="AR86:AS86"/>
    <mergeCell ref="C90:Z90"/>
    <mergeCell ref="AG90:AL90"/>
    <mergeCell ref="AM90:AN90"/>
    <mergeCell ref="C89:Z89"/>
    <mergeCell ref="AB89:AG89"/>
    <mergeCell ref="AH89:AI89"/>
    <mergeCell ref="AL89:AQ89"/>
    <mergeCell ref="AR89:AS89"/>
    <mergeCell ref="C87:Z87"/>
    <mergeCell ref="AB87:AG87"/>
    <mergeCell ref="AH87:AI87"/>
    <mergeCell ref="AL87:AQ87"/>
    <mergeCell ref="AR87:AS87"/>
    <mergeCell ref="C88:Z88"/>
    <mergeCell ref="AB88:AG88"/>
    <mergeCell ref="AH88:AI88"/>
    <mergeCell ref="AL88:AQ88"/>
    <mergeCell ref="AR88:AS88"/>
    <mergeCell ref="C119:Z119"/>
    <mergeCell ref="AA119:AJ119"/>
    <mergeCell ref="AK119:AT119"/>
    <mergeCell ref="C120:Z120"/>
    <mergeCell ref="AB120:AG120"/>
    <mergeCell ref="AH120:AI120"/>
    <mergeCell ref="AL120:AQ120"/>
    <mergeCell ref="AR120:AS120"/>
    <mergeCell ref="C91:Z91"/>
    <mergeCell ref="AG91:AL91"/>
    <mergeCell ref="AM91:AN91"/>
    <mergeCell ref="C92:Z92"/>
    <mergeCell ref="D102:Z102"/>
    <mergeCell ref="AB102:AG102"/>
    <mergeCell ref="AH102:AI102"/>
    <mergeCell ref="AJ102:AK102"/>
    <mergeCell ref="C111:F111"/>
    <mergeCell ref="G111:J111"/>
    <mergeCell ref="K111:N111"/>
    <mergeCell ref="O111:R111"/>
    <mergeCell ref="S111:V111"/>
    <mergeCell ref="C110:F110"/>
    <mergeCell ref="G110:J110"/>
    <mergeCell ref="K110:N110"/>
    <mergeCell ref="C121:Z121"/>
    <mergeCell ref="AB121:AG121"/>
    <mergeCell ref="AH121:AI121"/>
    <mergeCell ref="AL121:AQ121"/>
    <mergeCell ref="AR121:AS121"/>
    <mergeCell ref="C122:Z122"/>
    <mergeCell ref="AB122:AG122"/>
    <mergeCell ref="AH122:AI122"/>
    <mergeCell ref="AL122:AQ122"/>
    <mergeCell ref="AR122:AS122"/>
    <mergeCell ref="C123:Z123"/>
    <mergeCell ref="AB123:AG123"/>
    <mergeCell ref="AH123:AI123"/>
    <mergeCell ref="AL123:AQ123"/>
    <mergeCell ref="AR123:AS123"/>
    <mergeCell ref="C124:Z124"/>
    <mergeCell ref="AB124:AG124"/>
    <mergeCell ref="AH124:AI124"/>
    <mergeCell ref="AL124:AQ124"/>
    <mergeCell ref="AR124:AS124"/>
    <mergeCell ref="C125:Z125"/>
    <mergeCell ref="AB125:AG125"/>
    <mergeCell ref="AH125:AI125"/>
    <mergeCell ref="AL125:AQ125"/>
    <mergeCell ref="AR125:AS125"/>
    <mergeCell ref="C126:Z126"/>
    <mergeCell ref="AB126:AG126"/>
    <mergeCell ref="AH126:AI126"/>
    <mergeCell ref="AL126:AQ126"/>
    <mergeCell ref="AR126:AS126"/>
    <mergeCell ref="C127:Z127"/>
    <mergeCell ref="AB127:AG127"/>
    <mergeCell ref="AH127:AI127"/>
    <mergeCell ref="AL127:AQ127"/>
    <mergeCell ref="AR127:AS127"/>
    <mergeCell ref="C128:Z128"/>
    <mergeCell ref="AB128:AG128"/>
    <mergeCell ref="AH128:AI128"/>
    <mergeCell ref="AL128:AQ128"/>
    <mergeCell ref="AR128:AS128"/>
    <mergeCell ref="C129:Z129"/>
    <mergeCell ref="AB129:AG129"/>
    <mergeCell ref="AH129:AI129"/>
    <mergeCell ref="AL129:AQ129"/>
    <mergeCell ref="AR129:AS129"/>
    <mergeCell ref="C130:Z130"/>
    <mergeCell ref="AB130:AG130"/>
    <mergeCell ref="AH130:AI130"/>
    <mergeCell ref="AL130:AQ130"/>
    <mergeCell ref="AR130:AS130"/>
    <mergeCell ref="C131:Z131"/>
    <mergeCell ref="AB131:AG131"/>
    <mergeCell ref="AH131:AI131"/>
    <mergeCell ref="AL131:AQ131"/>
    <mergeCell ref="AR131:AS131"/>
    <mergeCell ref="C132:Z132"/>
    <mergeCell ref="AB132:AG132"/>
    <mergeCell ref="AH132:AI132"/>
    <mergeCell ref="AL132:AQ132"/>
    <mergeCell ref="AR132:AS132"/>
    <mergeCell ref="C134:Z134"/>
    <mergeCell ref="AG134:AL134"/>
    <mergeCell ref="AM134:AN134"/>
    <mergeCell ref="C135:Z135"/>
    <mergeCell ref="AG135:AL135"/>
    <mergeCell ref="AM135:AN135"/>
    <mergeCell ref="C133:Z133"/>
    <mergeCell ref="AG133:AL133"/>
    <mergeCell ref="AM133:AN133"/>
    <mergeCell ref="U139:AT140"/>
    <mergeCell ref="C139:T139"/>
    <mergeCell ref="C140:H140"/>
    <mergeCell ref="I140:N140"/>
    <mergeCell ref="O140:T140"/>
    <mergeCell ref="U141:AT141"/>
    <mergeCell ref="C141:H141"/>
    <mergeCell ref="I141:N141"/>
    <mergeCell ref="O141:T141"/>
    <mergeCell ref="U144:AT144"/>
    <mergeCell ref="C144:H144"/>
    <mergeCell ref="I144:N144"/>
    <mergeCell ref="O144:T144"/>
    <mergeCell ref="U145:AT145"/>
    <mergeCell ref="C145:H145"/>
    <mergeCell ref="I145:N145"/>
    <mergeCell ref="O145:T145"/>
    <mergeCell ref="U142:AT142"/>
    <mergeCell ref="C142:H142"/>
    <mergeCell ref="I142:N142"/>
    <mergeCell ref="O142:T142"/>
    <mergeCell ref="U143:AT143"/>
    <mergeCell ref="C143:H143"/>
    <mergeCell ref="I143:N143"/>
    <mergeCell ref="O143:T143"/>
    <mergeCell ref="B152:AU152"/>
    <mergeCell ref="B153:AU153"/>
    <mergeCell ref="B154:AU154"/>
    <mergeCell ref="B155:AU155"/>
    <mergeCell ref="C29:Q29"/>
    <mergeCell ref="R29:T29"/>
    <mergeCell ref="U29:X29"/>
    <mergeCell ref="Y29:AA29"/>
    <mergeCell ref="U148:AT148"/>
    <mergeCell ref="C148:H148"/>
    <mergeCell ref="I148:N148"/>
    <mergeCell ref="O148:T148"/>
    <mergeCell ref="U149:AT149"/>
    <mergeCell ref="C149:H149"/>
    <mergeCell ref="I149:N149"/>
    <mergeCell ref="O149:T149"/>
    <mergeCell ref="U146:AT146"/>
    <mergeCell ref="C146:H146"/>
    <mergeCell ref="I146:N146"/>
    <mergeCell ref="O146:T146"/>
    <mergeCell ref="U147:AT147"/>
    <mergeCell ref="C147:H147"/>
    <mergeCell ref="I147:N147"/>
    <mergeCell ref="O147:T147"/>
    <mergeCell ref="O110:R110"/>
    <mergeCell ref="S110:V110"/>
    <mergeCell ref="W111:Z111"/>
    <mergeCell ref="AA111:AD111"/>
    <mergeCell ref="AE111:AH111"/>
    <mergeCell ref="AI111:AL111"/>
    <mergeCell ref="AM111:AP111"/>
    <mergeCell ref="AQ111:AT111"/>
    <mergeCell ref="AA110:AD110"/>
    <mergeCell ref="AE110:AH110"/>
    <mergeCell ref="AI110:AL110"/>
    <mergeCell ref="AM110:AP110"/>
    <mergeCell ref="AQ110:AT110"/>
    <mergeCell ref="W110:Z110"/>
  </mergeCells>
  <phoneticPr fontId="1"/>
  <dataValidations count="1">
    <dataValidation type="list" allowBlank="1" showInputMessage="1" showErrorMessage="1" sqref="C141:T149">
      <formula1>"○"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6" orientation="portrait" r:id="rId1"/>
  <rowBreaks count="3" manualBreakCount="3">
    <brk id="49" max="16383" man="1"/>
    <brk id="94" max="16383" man="1"/>
    <brk id="13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リスト!$D$2:$D$4</xm:f>
          </x14:formula1>
          <xm:sqref>V26:X26</xm:sqref>
        </x14:dataValidation>
        <x14:dataValidation type="list" allowBlank="1" showInputMessage="1" showErrorMessage="1">
          <x14:formula1>
            <xm:f>リスト!$B$2:$B$11</xm:f>
          </x14:formula1>
          <xm:sqref>C136:AK136 C13:AT13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B2"/>
  <sheetViews>
    <sheetView topLeftCell="CN1" workbookViewId="0">
      <selection activeCell="CX2" sqref="CX2"/>
    </sheetView>
  </sheetViews>
  <sheetFormatPr defaultRowHeight="18" x14ac:dyDescent="0.45"/>
  <cols>
    <col min="1" max="8" width="9.3984375" bestFit="1" customWidth="1"/>
    <col min="31" max="31" width="9.3984375" bestFit="1" customWidth="1"/>
    <col min="44" max="44" width="9.3984375" bestFit="1" customWidth="1"/>
    <col min="56" max="70" width="9.3984375" bestFit="1" customWidth="1"/>
    <col min="83" max="83" width="9.3984375" bestFit="1" customWidth="1"/>
    <col min="96" max="99" width="9.3984375" bestFit="1" customWidth="1"/>
  </cols>
  <sheetData>
    <row r="1" spans="1:106" ht="84" x14ac:dyDescent="0.45">
      <c r="A1" s="54" t="s">
        <v>119</v>
      </c>
      <c r="B1" s="54" t="s">
        <v>120</v>
      </c>
      <c r="C1" s="54" t="s">
        <v>121</v>
      </c>
      <c r="D1" s="54" t="s">
        <v>122</v>
      </c>
      <c r="E1" s="54" t="s">
        <v>123</v>
      </c>
      <c r="F1" s="54" t="s">
        <v>124</v>
      </c>
      <c r="G1" s="54" t="s">
        <v>125</v>
      </c>
      <c r="H1" s="54" t="s">
        <v>126</v>
      </c>
      <c r="I1" s="54" t="s">
        <v>127</v>
      </c>
      <c r="J1" s="54" t="s">
        <v>128</v>
      </c>
      <c r="K1" s="54" t="s">
        <v>129</v>
      </c>
      <c r="L1" s="54" t="s">
        <v>130</v>
      </c>
      <c r="M1" s="54" t="s">
        <v>131</v>
      </c>
      <c r="N1" s="54" t="s">
        <v>132</v>
      </c>
      <c r="O1" s="54" t="s">
        <v>133</v>
      </c>
      <c r="P1" s="54" t="s">
        <v>134</v>
      </c>
      <c r="Q1" s="54" t="s">
        <v>135</v>
      </c>
      <c r="R1" s="54" t="s">
        <v>136</v>
      </c>
      <c r="S1" s="54" t="s">
        <v>137</v>
      </c>
      <c r="T1" s="54" t="s">
        <v>138</v>
      </c>
      <c r="U1" s="54" t="s">
        <v>139</v>
      </c>
      <c r="V1" s="54" t="s">
        <v>140</v>
      </c>
      <c r="W1" s="54" t="s">
        <v>141</v>
      </c>
      <c r="X1" s="54" t="s">
        <v>142</v>
      </c>
      <c r="Y1" s="54" t="s">
        <v>143</v>
      </c>
      <c r="Z1" s="54" t="s">
        <v>144</v>
      </c>
      <c r="AA1" s="54" t="s">
        <v>145</v>
      </c>
      <c r="AB1" s="54" t="s">
        <v>146</v>
      </c>
      <c r="AC1" s="54" t="s">
        <v>147</v>
      </c>
      <c r="AD1" s="54" t="s">
        <v>148</v>
      </c>
      <c r="AE1" s="54" t="s">
        <v>149</v>
      </c>
      <c r="AF1" s="54" t="s">
        <v>150</v>
      </c>
      <c r="AG1" s="54" t="s">
        <v>151</v>
      </c>
      <c r="AH1" s="54" t="s">
        <v>152</v>
      </c>
      <c r="AI1" s="54" t="s">
        <v>153</v>
      </c>
      <c r="AJ1" s="54" t="s">
        <v>154</v>
      </c>
      <c r="AK1" s="54" t="s">
        <v>155</v>
      </c>
      <c r="AL1" s="54" t="s">
        <v>156</v>
      </c>
      <c r="AM1" s="54" t="s">
        <v>157</v>
      </c>
      <c r="AN1" s="54" t="s">
        <v>158</v>
      </c>
      <c r="AO1" s="54" t="s">
        <v>159</v>
      </c>
      <c r="AP1" s="54" t="s">
        <v>160</v>
      </c>
      <c r="AQ1" s="54" t="s">
        <v>161</v>
      </c>
      <c r="AR1" s="54" t="s">
        <v>162</v>
      </c>
      <c r="AS1" s="54" t="s">
        <v>232</v>
      </c>
      <c r="AT1" s="54" t="s">
        <v>163</v>
      </c>
      <c r="AU1" s="54" t="s">
        <v>164</v>
      </c>
      <c r="AV1" s="54" t="s">
        <v>165</v>
      </c>
      <c r="AW1" s="54" t="s">
        <v>166</v>
      </c>
      <c r="AX1" s="54" t="s">
        <v>167</v>
      </c>
      <c r="AY1" s="54" t="s">
        <v>168</v>
      </c>
      <c r="AZ1" s="54" t="s">
        <v>169</v>
      </c>
      <c r="BA1" s="54" t="s">
        <v>170</v>
      </c>
      <c r="BB1" s="54" t="s">
        <v>171</v>
      </c>
      <c r="BC1" s="54" t="s">
        <v>172</v>
      </c>
      <c r="BD1" s="54" t="s">
        <v>173</v>
      </c>
      <c r="BE1" s="54" t="s">
        <v>174</v>
      </c>
      <c r="BF1" s="54" t="s">
        <v>175</v>
      </c>
      <c r="BG1" s="54" t="s">
        <v>176</v>
      </c>
      <c r="BH1" s="54" t="s">
        <v>177</v>
      </c>
      <c r="BI1" s="54" t="s">
        <v>178</v>
      </c>
      <c r="BJ1" s="54" t="s">
        <v>179</v>
      </c>
      <c r="BK1" s="54" t="s">
        <v>180</v>
      </c>
      <c r="BL1" s="54" t="s">
        <v>181</v>
      </c>
      <c r="BM1" s="54" t="s">
        <v>182</v>
      </c>
      <c r="BN1" s="54" t="s">
        <v>183</v>
      </c>
      <c r="BO1" s="54" t="s">
        <v>184</v>
      </c>
      <c r="BP1" s="54" t="s">
        <v>185</v>
      </c>
      <c r="BQ1" s="54" t="s">
        <v>186</v>
      </c>
      <c r="BR1" s="54" t="s">
        <v>187</v>
      </c>
      <c r="BS1" s="54" t="s">
        <v>240</v>
      </c>
      <c r="BT1" s="54" t="s">
        <v>188</v>
      </c>
      <c r="BU1" s="54" t="s">
        <v>189</v>
      </c>
      <c r="BV1" s="54" t="s">
        <v>190</v>
      </c>
      <c r="BW1" s="54" t="s">
        <v>191</v>
      </c>
      <c r="BX1" s="54" t="s">
        <v>192</v>
      </c>
      <c r="BY1" s="54" t="s">
        <v>193</v>
      </c>
      <c r="BZ1" s="54" t="s">
        <v>194</v>
      </c>
      <c r="CA1" s="54" t="s">
        <v>195</v>
      </c>
      <c r="CB1" s="54" t="s">
        <v>196</v>
      </c>
      <c r="CC1" s="54" t="s">
        <v>197</v>
      </c>
      <c r="CD1" s="54" t="s">
        <v>198</v>
      </c>
      <c r="CE1" s="54" t="s">
        <v>199</v>
      </c>
      <c r="CF1" s="54" t="s">
        <v>200</v>
      </c>
      <c r="CG1" s="54" t="s">
        <v>201</v>
      </c>
      <c r="CH1" s="54" t="s">
        <v>202</v>
      </c>
      <c r="CI1" s="54" t="s">
        <v>203</v>
      </c>
      <c r="CJ1" s="54" t="s">
        <v>204</v>
      </c>
      <c r="CK1" s="54" t="s">
        <v>205</v>
      </c>
      <c r="CL1" s="54" t="s">
        <v>206</v>
      </c>
      <c r="CM1" s="54" t="s">
        <v>207</v>
      </c>
      <c r="CN1" s="54" t="s">
        <v>208</v>
      </c>
      <c r="CO1" s="54" t="s">
        <v>209</v>
      </c>
      <c r="CP1" s="54" t="s">
        <v>210</v>
      </c>
      <c r="CQ1" s="54" t="s">
        <v>211</v>
      </c>
      <c r="CR1" s="54" t="s">
        <v>212</v>
      </c>
      <c r="CS1" s="54" t="s">
        <v>213</v>
      </c>
      <c r="CT1" s="54" t="s">
        <v>214</v>
      </c>
      <c r="CU1" s="54" t="s">
        <v>215</v>
      </c>
      <c r="CV1" s="54" t="s">
        <v>216</v>
      </c>
      <c r="CW1" s="54" t="s">
        <v>217</v>
      </c>
      <c r="CX1" s="56" t="s">
        <v>247</v>
      </c>
      <c r="CY1" s="56" t="s">
        <v>247</v>
      </c>
      <c r="CZ1" s="56" t="s">
        <v>247</v>
      </c>
      <c r="DA1" s="56" t="s">
        <v>247</v>
      </c>
      <c r="DB1" s="56" t="s">
        <v>247</v>
      </c>
    </row>
    <row r="2" spans="1:106" x14ac:dyDescent="0.45">
      <c r="A2">
        <f>居所変更実態調査【事業所票】!C13</f>
        <v>0</v>
      </c>
      <c r="B2">
        <f>居所変更実態調査【事業所票】!R25</f>
        <v>0</v>
      </c>
      <c r="C2">
        <f>居所変更実態調査【事業所票】!R26</f>
        <v>0</v>
      </c>
      <c r="D2">
        <f>居所変更実態調査【事業所票】!V26</f>
        <v>0</v>
      </c>
      <c r="E2">
        <f>居所変更実態調査【事業所票】!AO27</f>
        <v>0</v>
      </c>
      <c r="F2">
        <f>居所変更実態調査【事業所票】!AO28</f>
        <v>0</v>
      </c>
      <c r="G2">
        <f>居所変更実態調査【事業所票】!U29</f>
        <v>0</v>
      </c>
      <c r="H2">
        <f>居所変更実態調査【事業所票】!C46</f>
        <v>0</v>
      </c>
      <c r="I2">
        <f>居所変更実態調査【事業所票】!G46</f>
        <v>0</v>
      </c>
      <c r="J2">
        <f>居所変更実態調査【事業所票】!K46</f>
        <v>0</v>
      </c>
      <c r="K2">
        <f>居所変更実態調査【事業所票】!O46</f>
        <v>0</v>
      </c>
      <c r="L2">
        <f>居所変更実態調査【事業所票】!S46</f>
        <v>0</v>
      </c>
      <c r="M2">
        <f>居所変更実態調査【事業所票】!W46</f>
        <v>0</v>
      </c>
      <c r="N2">
        <f>居所変更実態調査【事業所票】!AA46</f>
        <v>0</v>
      </c>
      <c r="O2">
        <f>居所変更実態調査【事業所票】!AE46</f>
        <v>0</v>
      </c>
      <c r="P2">
        <f>居所変更実態調査【事業所票】!AI46</f>
        <v>0</v>
      </c>
      <c r="Q2">
        <f>居所変更実態調査【事業所票】!P52</f>
        <v>0</v>
      </c>
      <c r="R2">
        <f>居所変更実態調査【事業所票】!AL52</f>
        <v>0</v>
      </c>
      <c r="S2">
        <f>居所変更実態調査【事業所票】!P53</f>
        <v>0</v>
      </c>
      <c r="T2">
        <f>居所変更実態調査【事業所票】!AL53</f>
        <v>0</v>
      </c>
      <c r="U2">
        <f>居所変更実態調査【事業所票】!P54</f>
        <v>0</v>
      </c>
      <c r="V2">
        <f>居所変更実態調査【事業所票】!AL54</f>
        <v>0</v>
      </c>
      <c r="W2">
        <f>居所変更実態調査【事業所票】!P55</f>
        <v>0</v>
      </c>
      <c r="X2">
        <f>居所変更実態調査【事業所票】!AL55</f>
        <v>0</v>
      </c>
      <c r="Y2">
        <f>居所変更実態調査【事業所票】!P56</f>
        <v>0</v>
      </c>
      <c r="Z2">
        <f>居所変更実態調査【事業所票】!AL56</f>
        <v>0</v>
      </c>
      <c r="AA2">
        <f>居所変更実態調査【事業所票】!P57</f>
        <v>0</v>
      </c>
      <c r="AB2">
        <f>居所変更実態調査【事業所票】!AL57</f>
        <v>0</v>
      </c>
      <c r="AC2">
        <f>居所変更実態調査【事業所票】!P58</f>
        <v>0</v>
      </c>
      <c r="AD2">
        <f>居所変更実態調査【事業所票】!AL58</f>
        <v>0</v>
      </c>
      <c r="AE2">
        <f>居所変更実態調査【事業所票】!U68</f>
        <v>0</v>
      </c>
      <c r="AF2">
        <f>居所変更実態調査【事業所票】!AB78</f>
        <v>0</v>
      </c>
      <c r="AG2">
        <f>居所変更実態調査【事業所票】!AB79</f>
        <v>0</v>
      </c>
      <c r="AH2">
        <f>居所変更実態調査【事業所票】!AB80</f>
        <v>0</v>
      </c>
      <c r="AI2">
        <f>居所変更実態調査【事業所票】!AB81</f>
        <v>0</v>
      </c>
      <c r="AJ2">
        <f>居所変更実態調査【事業所票】!AB82</f>
        <v>0</v>
      </c>
      <c r="AK2">
        <f>居所変更実態調査【事業所票】!AB83</f>
        <v>0</v>
      </c>
      <c r="AL2">
        <f>居所変更実態調査【事業所票】!AB84</f>
        <v>0</v>
      </c>
      <c r="AM2">
        <f>居所変更実態調査【事業所票】!AB85</f>
        <v>0</v>
      </c>
      <c r="AN2">
        <f>居所変更実態調査【事業所票】!AB86</f>
        <v>0</v>
      </c>
      <c r="AO2">
        <f>居所変更実態調査【事業所票】!AB87</f>
        <v>0</v>
      </c>
      <c r="AP2">
        <f>居所変更実態調査【事業所票】!AB88</f>
        <v>0</v>
      </c>
      <c r="AQ2">
        <f>居所変更実態調査【事業所票】!AB89</f>
        <v>0</v>
      </c>
      <c r="AR2">
        <f>居所変更実態調査【事業所票】!AL78</f>
        <v>0</v>
      </c>
      <c r="AS2">
        <f>居所変更実態調査【事業所票】!AL79</f>
        <v>0</v>
      </c>
      <c r="AT2">
        <f>居所変更実態調査【事業所票】!AL80</f>
        <v>0</v>
      </c>
      <c r="AU2">
        <f>居所変更実態調査【事業所票】!AL81</f>
        <v>0</v>
      </c>
      <c r="AV2">
        <f>居所変更実態調査【事業所票】!AL82</f>
        <v>0</v>
      </c>
      <c r="AW2">
        <f>居所変更実態調査【事業所票】!AL83</f>
        <v>0</v>
      </c>
      <c r="AX2">
        <f>居所変更実態調査【事業所票】!AL84</f>
        <v>0</v>
      </c>
      <c r="AY2">
        <f>居所変更実態調査【事業所票】!AL85</f>
        <v>0</v>
      </c>
      <c r="AZ2">
        <f>居所変更実態調査【事業所票】!AL86</f>
        <v>0</v>
      </c>
      <c r="BA2">
        <f>居所変更実態調査【事業所票】!AL87</f>
        <v>0</v>
      </c>
      <c r="BB2">
        <f>居所変更実態調査【事業所票】!AL88</f>
        <v>0</v>
      </c>
      <c r="BC2">
        <f>居所変更実態調査【事業所票】!AL89</f>
        <v>0</v>
      </c>
      <c r="BD2">
        <f>居所変更実態調査【事業所票】!AG90</f>
        <v>0</v>
      </c>
      <c r="BE2">
        <f>居所変更実態調査【事業所票】!AG91</f>
        <v>0</v>
      </c>
      <c r="BF2">
        <f>居所変更実態調査【事業所票】!AB102</f>
        <v>0</v>
      </c>
      <c r="BG2">
        <f>居所変更実態調査【事業所票】!C111</f>
        <v>0</v>
      </c>
      <c r="BH2">
        <f>居所変更実態調査【事業所票】!G111</f>
        <v>0</v>
      </c>
      <c r="BI2">
        <f>居所変更実態調査【事業所票】!K111</f>
        <v>0</v>
      </c>
      <c r="BJ2">
        <f>居所変更実態調査【事業所票】!O111</f>
        <v>0</v>
      </c>
      <c r="BK2">
        <f>居所変更実態調査【事業所票】!S111</f>
        <v>0</v>
      </c>
      <c r="BL2">
        <f>居所変更実態調査【事業所票】!W111</f>
        <v>0</v>
      </c>
      <c r="BM2">
        <f>居所変更実態調査【事業所票】!AA111</f>
        <v>0</v>
      </c>
      <c r="BN2">
        <f>居所変更実態調査【事業所票】!AE111</f>
        <v>0</v>
      </c>
      <c r="BO2">
        <f>居所変更実態調査【事業所票】!AI111</f>
        <v>0</v>
      </c>
      <c r="BP2">
        <f>居所変更実態調査【事業所票】!AM111</f>
        <v>0</v>
      </c>
      <c r="BQ2">
        <f>居所変更実態調査【事業所票】!AQ111</f>
        <v>0</v>
      </c>
      <c r="BR2">
        <f>居所変更実態調査【事業所票】!AB120</f>
        <v>0</v>
      </c>
      <c r="BS2">
        <f>居所変更実態調査【事業所票】!AB121</f>
        <v>0</v>
      </c>
      <c r="BT2">
        <f>居所変更実態調査【事業所票】!AB122</f>
        <v>0</v>
      </c>
      <c r="BU2">
        <f>居所変更実態調査【事業所票】!AB123</f>
        <v>0</v>
      </c>
      <c r="BV2">
        <f>居所変更実態調査【事業所票】!AB124</f>
        <v>0</v>
      </c>
      <c r="BW2">
        <f>居所変更実態調査【事業所票】!AB125</f>
        <v>0</v>
      </c>
      <c r="BX2">
        <f>居所変更実態調査【事業所票】!AB126</f>
        <v>0</v>
      </c>
      <c r="BY2">
        <f>居所変更実態調査【事業所票】!AB127</f>
        <v>0</v>
      </c>
      <c r="BZ2">
        <f>居所変更実態調査【事業所票】!AB128</f>
        <v>0</v>
      </c>
      <c r="CA2">
        <f>居所変更実態調査【事業所票】!AB129</f>
        <v>0</v>
      </c>
      <c r="CB2">
        <f>居所変更実態調査【事業所票】!AB130</f>
        <v>0</v>
      </c>
      <c r="CC2">
        <f>居所変更実態調査【事業所票】!AB131</f>
        <v>0</v>
      </c>
      <c r="CD2">
        <f>居所変更実態調査【事業所票】!AB132</f>
        <v>0</v>
      </c>
      <c r="CE2">
        <f>居所変更実態調査【事業所票】!AL120</f>
        <v>0</v>
      </c>
      <c r="CF2">
        <f>居所変更実態調査【事業所票】!AL121</f>
        <v>0</v>
      </c>
      <c r="CG2">
        <f>居所変更実態調査【事業所票】!AL122</f>
        <v>0</v>
      </c>
      <c r="CH2">
        <f>居所変更実態調査【事業所票】!AL123</f>
        <v>0</v>
      </c>
      <c r="CI2">
        <f>居所変更実態調査【事業所票】!AL124</f>
        <v>0</v>
      </c>
      <c r="CJ2">
        <f>居所変更実態調査【事業所票】!AL125</f>
        <v>0</v>
      </c>
      <c r="CK2">
        <f>居所変更実態調査【事業所票】!AL126</f>
        <v>0</v>
      </c>
      <c r="CL2">
        <f>居所変更実態調査【事業所票】!AL127</f>
        <v>0</v>
      </c>
      <c r="CM2">
        <f>居所変更実態調査【事業所票】!AL128</f>
        <v>0</v>
      </c>
      <c r="CN2">
        <f>居所変更実態調査【事業所票】!AL129</f>
        <v>0</v>
      </c>
      <c r="CO2">
        <f>居所変更実態調査【事業所票】!AL130</f>
        <v>0</v>
      </c>
      <c r="CP2">
        <f>居所変更実態調査【事業所票】!AL131</f>
        <v>0</v>
      </c>
      <c r="CQ2">
        <f>居所変更実態調査【事業所票】!AL132</f>
        <v>0</v>
      </c>
      <c r="CR2">
        <f>居所変更実態調査【事業所票】!AG133</f>
        <v>0</v>
      </c>
      <c r="CS2">
        <f>居所変更実態調査【事業所票】!AG134</f>
        <v>0</v>
      </c>
      <c r="CT2">
        <f>居所変更実態調査【事業所票】!AG135</f>
        <v>0</v>
      </c>
      <c r="CU2" t="e">
        <f>VLOOKUP("○",居所変更実態調査【事業所票】!C141:AT149,19,0)</f>
        <v>#N/A</v>
      </c>
      <c r="CV2" t="e">
        <f>VLOOKUP("○",居所変更実態調査【事業所票】!I141:AT149,13,0)</f>
        <v>#N/A</v>
      </c>
      <c r="CW2" t="e">
        <f>VLOOKUP("○",居所変更実態調査【事業所票】!O141:AT149,7,0)</f>
        <v>#N/A</v>
      </c>
      <c r="CX2">
        <f>居所変更実態調査【事業所票】!M3</f>
        <v>0</v>
      </c>
      <c r="CY2">
        <f>居所変更実態調査【事業所票】!M4</f>
        <v>0</v>
      </c>
      <c r="CZ2">
        <f>居所変更実態調査【事業所票】!AJ5</f>
        <v>0</v>
      </c>
      <c r="DA2">
        <f>居所変更実態調査【事業所票】!M6</f>
        <v>0</v>
      </c>
      <c r="DB2">
        <f>居所変更実態調査【事業所票】!M7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D26"/>
  <sheetViews>
    <sheetView workbookViewId="0">
      <selection activeCell="F15" sqref="F15"/>
    </sheetView>
  </sheetViews>
  <sheetFormatPr defaultRowHeight="18" x14ac:dyDescent="0.45"/>
  <cols>
    <col min="2" max="2" width="72.59765625" customWidth="1"/>
    <col min="3" max="3" width="8.09765625" customWidth="1"/>
    <col min="4" max="4" width="5" style="4" customWidth="1"/>
  </cols>
  <sheetData>
    <row r="2" spans="2:4" x14ac:dyDescent="0.45">
      <c r="B2" s="2" t="s">
        <v>0</v>
      </c>
      <c r="D2" s="4" t="s">
        <v>19</v>
      </c>
    </row>
    <row r="3" spans="2:4" x14ac:dyDescent="0.45">
      <c r="B3" s="2" t="s">
        <v>1</v>
      </c>
      <c r="D3" s="4" t="s">
        <v>18</v>
      </c>
    </row>
    <row r="4" spans="2:4" x14ac:dyDescent="0.45">
      <c r="B4" s="2" t="s">
        <v>111</v>
      </c>
      <c r="D4" s="4" t="s">
        <v>17</v>
      </c>
    </row>
    <row r="5" spans="2:4" x14ac:dyDescent="0.45">
      <c r="B5" s="2" t="s">
        <v>223</v>
      </c>
    </row>
    <row r="6" spans="2:4" x14ac:dyDescent="0.45">
      <c r="B6" s="2" t="s">
        <v>8</v>
      </c>
    </row>
    <row r="7" spans="2:4" x14ac:dyDescent="0.45">
      <c r="B7" s="2" t="s">
        <v>115</v>
      </c>
    </row>
    <row r="8" spans="2:4" x14ac:dyDescent="0.45">
      <c r="B8" s="2" t="s">
        <v>116</v>
      </c>
    </row>
    <row r="9" spans="2:4" x14ac:dyDescent="0.45">
      <c r="B9" s="2" t="s">
        <v>227</v>
      </c>
    </row>
    <row r="10" spans="2:4" x14ac:dyDescent="0.45">
      <c r="B10" s="2" t="s">
        <v>113</v>
      </c>
    </row>
    <row r="11" spans="2:4" x14ac:dyDescent="0.45">
      <c r="B11" s="2" t="s">
        <v>112</v>
      </c>
    </row>
    <row r="16" spans="2:4" x14ac:dyDescent="0.45">
      <c r="B16" s="2" t="s">
        <v>0</v>
      </c>
      <c r="C16" s="138">
        <v>59</v>
      </c>
    </row>
    <row r="17" spans="2:3" x14ac:dyDescent="0.45">
      <c r="B17" s="2" t="s">
        <v>2</v>
      </c>
      <c r="C17" s="138"/>
    </row>
    <row r="18" spans="2:3" x14ac:dyDescent="0.45">
      <c r="B18" s="2" t="s">
        <v>1</v>
      </c>
      <c r="C18">
        <v>11</v>
      </c>
    </row>
    <row r="19" spans="2:3" x14ac:dyDescent="0.45">
      <c r="B19" s="2" t="s">
        <v>9</v>
      </c>
      <c r="C19">
        <v>44</v>
      </c>
    </row>
    <row r="20" spans="2:3" x14ac:dyDescent="0.45">
      <c r="B20" s="2" t="s">
        <v>8</v>
      </c>
      <c r="C20">
        <v>3</v>
      </c>
    </row>
    <row r="21" spans="2:3" x14ac:dyDescent="0.45">
      <c r="B21" s="2" t="s">
        <v>3</v>
      </c>
      <c r="C21">
        <v>15</v>
      </c>
    </row>
    <row r="22" spans="2:3" x14ac:dyDescent="0.45">
      <c r="B22" s="2" t="s">
        <v>4</v>
      </c>
      <c r="C22">
        <v>11</v>
      </c>
    </row>
    <row r="23" spans="2:3" x14ac:dyDescent="0.45">
      <c r="B23" s="2" t="s">
        <v>5</v>
      </c>
      <c r="C23">
        <v>4</v>
      </c>
    </row>
    <row r="24" spans="2:3" x14ac:dyDescent="0.45">
      <c r="B24" s="2" t="s">
        <v>6</v>
      </c>
      <c r="C24">
        <v>11</v>
      </c>
    </row>
    <row r="25" spans="2:3" x14ac:dyDescent="0.45">
      <c r="B25" s="2" t="s">
        <v>7</v>
      </c>
      <c r="C25">
        <v>4</v>
      </c>
    </row>
    <row r="26" spans="2:3" x14ac:dyDescent="0.45">
      <c r="C26">
        <f>SUM(C16:C25)</f>
        <v>162</v>
      </c>
    </row>
  </sheetData>
  <mergeCells count="1">
    <mergeCell ref="C16:C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居所変更実態調査【事業所票】</vt:lpstr>
      <vt:lpstr>事業所票集計用（※入力不要）</vt:lpstr>
      <vt:lpstr>リスト</vt:lpstr>
      <vt:lpstr>リスト!Print_Area</vt:lpstr>
      <vt:lpstr>居所変更実態調査【事業所票】!Print_Area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2020-01-05T01:13:52Z</dcterms:created>
  <dcterms:modified xsi:type="dcterms:W3CDTF">2023-05-10T07:54:58Z</dcterms:modified>
</cp:coreProperties>
</file>